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047660\Documents\Mort\"/>
    </mc:Choice>
  </mc:AlternateContent>
  <bookViews>
    <workbookView xWindow="240" yWindow="135" windowWidth="24720" windowHeight="11820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4" l="1"/>
  <c r="E5" i="4"/>
  <c r="E270" i="4" s="1"/>
  <c r="E16" i="4" l="1"/>
  <c r="E22" i="4"/>
  <c r="E27" i="4"/>
  <c r="E50" i="4"/>
  <c r="E82" i="4"/>
  <c r="E122" i="4"/>
  <c r="E186" i="4"/>
  <c r="E43" i="4"/>
  <c r="E11" i="4"/>
  <c r="E32" i="4"/>
  <c r="E58" i="4"/>
  <c r="E90" i="4"/>
  <c r="E138" i="4"/>
  <c r="E202" i="4"/>
  <c r="E38" i="4"/>
  <c r="E66" i="4"/>
  <c r="E98" i="4"/>
  <c r="E154" i="4"/>
  <c r="E218" i="4"/>
  <c r="E106" i="4"/>
  <c r="E170" i="4"/>
  <c r="E234" i="4"/>
  <c r="E14" i="4"/>
  <c r="E24" i="4"/>
  <c r="E30" i="4"/>
  <c r="E46" i="4"/>
  <c r="E54" i="4"/>
  <c r="E70" i="4"/>
  <c r="E86" i="4"/>
  <c r="E102" i="4"/>
  <c r="E130" i="4"/>
  <c r="E162" i="4"/>
  <c r="E194" i="4"/>
  <c r="E210" i="4"/>
  <c r="E242" i="4"/>
  <c r="E258" i="4"/>
  <c r="E274" i="4"/>
  <c r="E10" i="4"/>
  <c r="E15" i="4"/>
  <c r="E20" i="4"/>
  <c r="E26" i="4"/>
  <c r="E31" i="4"/>
  <c r="E36" i="4"/>
  <c r="E42" i="4"/>
  <c r="E47" i="4"/>
  <c r="E55" i="4"/>
  <c r="E63" i="4"/>
  <c r="E71" i="4"/>
  <c r="E79" i="4"/>
  <c r="E87" i="4"/>
  <c r="E95" i="4"/>
  <c r="E103" i="4"/>
  <c r="E118" i="4"/>
  <c r="E134" i="4"/>
  <c r="E150" i="4"/>
  <c r="E166" i="4"/>
  <c r="E182" i="4"/>
  <c r="E198" i="4"/>
  <c r="E214" i="4"/>
  <c r="E230" i="4"/>
  <c r="E246" i="4"/>
  <c r="E262" i="4"/>
  <c r="E250" i="4"/>
  <c r="E266" i="4"/>
  <c r="E12" i="4"/>
  <c r="E18" i="4"/>
  <c r="E23" i="4"/>
  <c r="E28" i="4"/>
  <c r="E34" i="4"/>
  <c r="E39" i="4"/>
  <c r="E44" i="4"/>
  <c r="E51" i="4"/>
  <c r="E59" i="4"/>
  <c r="E67" i="4"/>
  <c r="E75" i="4"/>
  <c r="E83" i="4"/>
  <c r="E91" i="4"/>
  <c r="E99" i="4"/>
  <c r="E110" i="4"/>
  <c r="E126" i="4"/>
  <c r="E142" i="4"/>
  <c r="E158" i="4"/>
  <c r="E174" i="4"/>
  <c r="E190" i="4"/>
  <c r="E206" i="4"/>
  <c r="E222" i="4"/>
  <c r="E238" i="4"/>
  <c r="E254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152" i="4"/>
  <c r="E148" i="4"/>
  <c r="E140" i="4"/>
  <c r="E136" i="4"/>
  <c r="E128" i="4"/>
  <c r="E120" i="4"/>
  <c r="E116" i="4"/>
  <c r="E108" i="4"/>
  <c r="E104" i="4"/>
  <c r="E96" i="4"/>
  <c r="E88" i="4"/>
  <c r="E84" i="4"/>
  <c r="E76" i="4"/>
  <c r="E72" i="4"/>
  <c r="E64" i="4"/>
  <c r="E60" i="4"/>
  <c r="E52" i="4"/>
  <c r="E276" i="4"/>
  <c r="E272" i="4"/>
  <c r="E268" i="4"/>
  <c r="E264" i="4"/>
  <c r="E260" i="4"/>
  <c r="E256" i="4"/>
  <c r="E252" i="4"/>
  <c r="E248" i="4"/>
  <c r="E244" i="4"/>
  <c r="E240" i="4"/>
  <c r="E236" i="4"/>
  <c r="E232" i="4"/>
  <c r="E228" i="4"/>
  <c r="E224" i="4"/>
  <c r="E220" i="4"/>
  <c r="E216" i="4"/>
  <c r="E212" i="4"/>
  <c r="E208" i="4"/>
  <c r="E204" i="4"/>
  <c r="E200" i="4"/>
  <c r="E196" i="4"/>
  <c r="E192" i="4"/>
  <c r="E188" i="4"/>
  <c r="E184" i="4"/>
  <c r="E180" i="4"/>
  <c r="E176" i="4"/>
  <c r="E172" i="4"/>
  <c r="E168" i="4"/>
  <c r="E164" i="4"/>
  <c r="E160" i="4"/>
  <c r="E156" i="4"/>
  <c r="E144" i="4"/>
  <c r="E132" i="4"/>
  <c r="E124" i="4"/>
  <c r="E112" i="4"/>
  <c r="E100" i="4"/>
  <c r="E92" i="4"/>
  <c r="E80" i="4"/>
  <c r="E68" i="4"/>
  <c r="E56" i="4"/>
  <c r="E48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9" i="4"/>
  <c r="E35" i="4"/>
  <c r="E40" i="4"/>
  <c r="E62" i="4"/>
  <c r="E78" i="4"/>
  <c r="E94" i="4"/>
  <c r="E114" i="4"/>
  <c r="E146" i="4"/>
  <c r="E178" i="4"/>
  <c r="E226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<sst xmlns="http://schemas.openxmlformats.org/spreadsheetml/2006/main" count="1088" uniqueCount="290">
  <si>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</si>
  <si>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</si>
  <si>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</si>
  <si>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</si>
  <si>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</si>
  <si>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</si>
  <si>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</si>
  <si>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</si>
  <si>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</si>
  <si>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</si>
  <si>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</si>
  <si>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</si>
  <si>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</si>
  <si>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</si>
  <si>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</si>
  <si>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</si>
  <si>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</si>
  <si>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</si>
  <si>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</si>
  <si>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</si>
  <si>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</si>
  <si>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</si>
  <si>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</si>
  <si>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</si>
  <si>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</si>
  <si>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</si>
  <si>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</si>
  <si>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</si>
  <si>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</si>
  <si>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</si>
  <si>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</si>
  <si>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</si>
  <si>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</si>
  <si>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</si>
  <si>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</si>
  <si>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</si>
  <si>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</si>
  <si>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</si>
  <si>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</si>
  <si>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</si>
  <si>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</si>
  <si>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</si>
  <si>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</si>
  <si>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</si>
  <si>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</si>
  <si>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</si>
  <si>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</si>
  <si>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</si>
  <si>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</si>
  <si>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</si>
  <si>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</si>
  <si>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</si>
  <si>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</si>
  <si>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</si>
  <si>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</si>
  <si>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</si>
  <si>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</si>
  <si>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</si>
  <si>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</si>
  <si>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</si>
  <si>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</si>
  <si>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</si>
  <si>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</si>
  <si>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</si>
  <si>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</si>
  <si>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</si>
  <si>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</si>
  <si>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</si>
  <si>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</si>
  <si>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</si>
  <si>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</si>
  <si>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</si>
  <si>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</si>
  <si>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</si>
  <si>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</si>
  <si>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</si>
  <si>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</si>
  <si>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</si>
  <si>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</si>
  <si>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</si>
  <si>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</si>
  <si>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</si>
  <si>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</si>
  <si>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</si>
  <si>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</si>
  <si>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</si>
  <si>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</si>
  <si>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</si>
  <si>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</si>
  <si>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</si>
  <si>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</si>
  <si>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</si>
  <si>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</si>
  <si>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</si>
  <si>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</si>
  <si>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</si>
  <si>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</si>
  <si>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</si>
  <si>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</si>
  <si>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</si>
  <si>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</si>
  <si>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</si>
  <si>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</si>
  <si>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</si>
  <si>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</si>
  <si>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</si>
  <si>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</si>
  <si>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</si>
  <si>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</si>
  <si>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</si>
  <si>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</si>
  <si>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</si>
  <si>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</si>
  <si>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</si>
  <si>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</si>
  <si>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</si>
  <si>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</si>
  <si>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</si>
  <si>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</si>
  <si>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</si>
  <si>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</si>
  <si>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</si>
  <si>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</si>
  <si>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</si>
  <si>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</si>
  <si>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</si>
  <si>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</si>
  <si>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</si>
  <si>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</si>
  <si>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</si>
  <si>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</si>
  <si>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</si>
  <si>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</si>
  <si>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</si>
  <si>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</si>
  <si>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</si>
  <si>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</si>
  <si>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</si>
  <si>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</si>
  <si>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</si>
  <si>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</si>
  <si>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</si>
  <si>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</si>
  <si>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</si>
  <si>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</si>
  <si>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</si>
  <si>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</si>
  <si>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</si>
  <si>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</si>
  <si>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</si>
  <si>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</si>
  <si>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</si>
  <si>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</si>
  <si>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</si>
  <si>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</si>
  <si>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</si>
  <si>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</si>
  <si>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</si>
  <si>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</si>
  <si>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</si>
  <si>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</si>
  <si>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</si>
  <si>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</si>
  <si>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</si>
  <si>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</si>
  <si>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</si>
  <si>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</si>
  <si>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</si>
  <si>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</si>
  <si>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</si>
  <si>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</si>
  <si>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</si>
  <si>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</si>
  <si>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</si>
  <si>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</si>
  <si>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</si>
  <si>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</si>
  <si>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</si>
  <si>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</si>
  <si>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</si>
  <si>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</si>
  <si>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</si>
  <si>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</si>
  <si>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</si>
  <si>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</si>
  <si>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</si>
  <si>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</si>
  <si>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</si>
  <si>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</si>
  <si>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</si>
  <si>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</si>
  <si>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</si>
  <si>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</si>
  <si>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</si>
  <si>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</si>
  <si>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</si>
  <si>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</si>
  <si>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</si>
  <si>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</si>
  <si>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</si>
  <si>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</si>
  <si>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</si>
  <si>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</si>
  <si>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</si>
  <si>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</si>
  <si>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</si>
  <si>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</si>
  <si>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</si>
  <si>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</si>
  <si>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</si>
  <si>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</si>
  <si>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</si>
  <si>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</si>
  <si>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</si>
  <si>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</si>
  <si>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</si>
  <si>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</si>
  <si>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</si>
  <si>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</si>
  <si>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</si>
  <si>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</si>
  <si>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</si>
  <si>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</si>
  <si>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</si>
  <si>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</si>
  <si>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</si>
  <si>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</si>
  <si>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</si>
  <si>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</si>
  <si>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</si>
  <si>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</si>
  <si>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</si>
  <si>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</si>
  <si>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</si>
  <si>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</si>
  <si>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</si>
  <si>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</si>
  <si>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</si>
  <si>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</si>
  <si>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</si>
  <si>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</si>
  <si>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</si>
  <si>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</si>
  <si>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</si>
  <si>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</si>
  <si>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</si>
  <si>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</si>
  <si>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</si>
  <si>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</si>
  <si>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</si>
  <si>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</si>
  <si>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</si>
  <si>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</si>
  <si>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</si>
  <si>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</si>
  <si>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</si>
  <si>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</si>
  <si>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</si>
  <si>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</si>
  <si>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</si>
  <si>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</si>
  <si>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</si>
  <si>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</si>
  <si>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</si>
  <si>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</si>
  <si>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</si>
  <si>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</si>
  <si>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</si>
  <si>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</si>
  <si>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</si>
  <si>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</si>
  <si>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</si>
  <si>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</si>
  <si>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</si>
  <si>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</si>
  <si>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</si>
  <si>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</si>
  <si>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</si>
  <si>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</si>
  <si>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</si>
  <si>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</si>
  <si>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</si>
  <si>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</si>
  <si>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</si>
  <si>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</si>
  <si>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</si>
  <si>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</si>
  <si>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end-September 2018</t>
  </si>
  <si>
    <t>Value of SME Lending outstanding in Northern Ireland end-September 2018,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</si>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</sst>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 applyProtection="1">
      <alignment vertical="center"/>
      <protection locked="0"/>
    </xf>
    <xf numFmtId="0" fontId="14" fillId="0" borderId="2" xfId="2" applyFont="1" applyBorder="1" applyAlignment="1" applyProtection="1">
      <alignment vertical="center"/>
      <protection locked="0"/>
    </xf>
    <xf numFmtId="0" fontId="14" fillId="0" borderId="3" xfId="2" applyFont="1" applyBorder="1" applyAlignment="1" applyProtection="1">
      <alignment vertical="center"/>
      <protection locked="0"/>
    </xf>
    <xf numFmtId="0" fontId="4" fillId="0" borderId="0" xfId="4" applyAlignment="1" applyProtection="1">
      <alignment vertical="center"/>
      <protection locked="0"/>
    </xf>
    <xf numFmtId="0" fontId="19" fillId="0" borderId="0" xfId="1" applyFont="1" applyAlignment="1" applyProtection="1">
      <alignment horizontal="left" vertical="top"/>
    </xf>
    <xf numFmtId="0" fontId="1" fillId="0" borderId="0" xfId="3" applyFont="1" applyAlignment="1" applyProtection="1">
      <alignment horizontal="left"/>
    </xf>
    <xf numFmtId="0" fontId="18" fillId="0" borderId="0" xfId="1" applyFont="1" applyAlignment="1" applyProtection="1">
      <alignment horizontal="left" vertical="top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8%20Q3%20Data\NI%20Postcode%20SME%20Aggregate%20-%20Q3%202018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6441829.2947640009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6018510.1100000003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2130644.8699999992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75311076.840000018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34142622.850000001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28821690.583558995</v>
          </cell>
          <cell r="E6">
            <v>14670023.260000002</v>
          </cell>
          <cell r="F6" t="str">
            <v/>
          </cell>
          <cell r="G6" t="str">
            <v/>
          </cell>
          <cell r="H6" t="str">
            <v/>
          </cell>
          <cell r="I6">
            <v>1223975.3499999996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7804038.7258400004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542875.18999999994</v>
          </cell>
          <cell r="C9" t="str">
            <v/>
          </cell>
          <cell r="D9" t="str">
            <v/>
          </cell>
          <cell r="E9">
            <v>770289.1100000001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346057.78255199996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9356884.266617002</v>
          </cell>
          <cell r="E12">
            <v>2680879.5500000007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278544.17176200001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3799099.7102920008</v>
          </cell>
          <cell r="E15">
            <v>1912492.3899999997</v>
          </cell>
          <cell r="F15" t="str">
            <v/>
          </cell>
          <cell r="G15" t="str">
            <v/>
          </cell>
          <cell r="H15" t="str">
            <v/>
          </cell>
          <cell r="I15">
            <v>989006.96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107272.56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305985.02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1531673.7077079997</v>
          </cell>
          <cell r="E23">
            <v>439233.56999999989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162828.42000000001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1673154.574423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582167.84999999974</v>
          </cell>
        </row>
        <row r="29">
          <cell r="A29" t="str">
            <v>BT16 1</v>
          </cell>
          <cell r="B29">
            <v>2164261</v>
          </cell>
          <cell r="C29" t="str">
            <v/>
          </cell>
          <cell r="D29">
            <v>1686327.0174310002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979430.10000000009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515776.16999999987</v>
          </cell>
        </row>
        <row r="31">
          <cell r="A31" t="str">
            <v>BT17 0</v>
          </cell>
          <cell r="B31">
            <v>1040169.36</v>
          </cell>
          <cell r="C31" t="str">
            <v/>
          </cell>
          <cell r="D31">
            <v>5706528.1689829975</v>
          </cell>
          <cell r="E31">
            <v>1953362.29</v>
          </cell>
          <cell r="F31" t="str">
            <v/>
          </cell>
          <cell r="G31" t="str">
            <v/>
          </cell>
          <cell r="H31" t="str">
            <v/>
          </cell>
          <cell r="I31">
            <v>1822423.5299999998</v>
          </cell>
        </row>
        <row r="32">
          <cell r="A32" t="str">
            <v>BT17 9</v>
          </cell>
          <cell r="B32">
            <v>2451913.11</v>
          </cell>
          <cell r="C32" t="str">
            <v/>
          </cell>
          <cell r="D32" t="str">
            <v/>
          </cell>
          <cell r="E32">
            <v>3446738.1099999994</v>
          </cell>
          <cell r="F32" t="str">
            <v/>
          </cell>
          <cell r="G32" t="str">
            <v/>
          </cell>
          <cell r="H32" t="str">
            <v/>
          </cell>
          <cell r="I32">
            <v>1706967.5699999998</v>
          </cell>
        </row>
        <row r="33">
          <cell r="A33" t="str">
            <v>BT18 0</v>
          </cell>
          <cell r="B33">
            <v>1659217.96</v>
          </cell>
          <cell r="C33" t="str">
            <v/>
          </cell>
          <cell r="D33">
            <v>5316821.7033659993</v>
          </cell>
          <cell r="E33">
            <v>4203932.290000001</v>
          </cell>
          <cell r="F33" t="str">
            <v/>
          </cell>
          <cell r="G33" t="str">
            <v/>
          </cell>
          <cell r="H33" t="str">
            <v/>
          </cell>
          <cell r="I33">
            <v>2658341.6900000004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28322027.140000001</v>
          </cell>
          <cell r="C35" t="str">
            <v/>
          </cell>
          <cell r="D35" t="str">
            <v/>
          </cell>
          <cell r="E35">
            <v>23179509.639999997</v>
          </cell>
          <cell r="F35" t="str">
            <v/>
          </cell>
          <cell r="G35" t="str">
            <v/>
          </cell>
          <cell r="H35" t="str">
            <v/>
          </cell>
          <cell r="I35">
            <v>2746947.6600000006</v>
          </cell>
        </row>
        <row r="36">
          <cell r="A36" t="str">
            <v>BT19 1</v>
          </cell>
          <cell r="B36">
            <v>1303625.3700000001</v>
          </cell>
          <cell r="C36" t="str">
            <v/>
          </cell>
          <cell r="D36">
            <v>2690214.9970910004</v>
          </cell>
          <cell r="E36">
            <v>9908683.459999999</v>
          </cell>
          <cell r="F36" t="str">
            <v/>
          </cell>
          <cell r="G36" t="str">
            <v/>
          </cell>
          <cell r="H36" t="str">
            <v/>
          </cell>
          <cell r="I36">
            <v>957370.04000000015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586825.648484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463217.45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2290435.6206569998</v>
          </cell>
          <cell r="E38">
            <v>3662713.13</v>
          </cell>
          <cell r="F38" t="str">
            <v/>
          </cell>
          <cell r="G38" t="str">
            <v/>
          </cell>
          <cell r="H38" t="str">
            <v/>
          </cell>
          <cell r="I38">
            <v>2125239.4300000002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542819.99</v>
          </cell>
        </row>
        <row r="40">
          <cell r="A40" t="str">
            <v>BT2 8</v>
          </cell>
          <cell r="B40" t="str">
            <v/>
          </cell>
          <cell r="C40">
            <v>20135.18</v>
          </cell>
          <cell r="D40" t="str">
            <v/>
          </cell>
          <cell r="E40">
            <v>6142450.4800000004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2018760.6556640004</v>
          </cell>
          <cell r="E41">
            <v>1740999.6599999995</v>
          </cell>
          <cell r="F41" t="str">
            <v/>
          </cell>
          <cell r="G41" t="str">
            <v/>
          </cell>
          <cell r="H41" t="str">
            <v/>
          </cell>
          <cell r="I41">
            <v>1963701.64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385450.93999999989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2013361.9401500002</v>
          </cell>
          <cell r="E43">
            <v>1239258.4999999995</v>
          </cell>
          <cell r="F43" t="str">
            <v/>
          </cell>
          <cell r="G43" t="str">
            <v/>
          </cell>
          <cell r="H43" t="str">
            <v/>
          </cell>
          <cell r="I43">
            <v>786099.92999999993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1390252.6455049999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1601364.0200000005</v>
          </cell>
        </row>
        <row r="46">
          <cell r="A46" t="str">
            <v>BT22 1</v>
          </cell>
          <cell r="B46">
            <v>724107.38</v>
          </cell>
          <cell r="C46" t="str">
            <v/>
          </cell>
          <cell r="D46">
            <v>5350025.6386490026</v>
          </cell>
          <cell r="E46">
            <v>6548392.9200000018</v>
          </cell>
          <cell r="F46" t="str">
            <v/>
          </cell>
          <cell r="G46" t="str">
            <v/>
          </cell>
          <cell r="H46" t="str">
            <v/>
          </cell>
          <cell r="I46">
            <v>3073589.0900000003</v>
          </cell>
        </row>
        <row r="47">
          <cell r="A47" t="str">
            <v>BT22 2</v>
          </cell>
          <cell r="B47">
            <v>617926.47</v>
          </cell>
          <cell r="C47" t="str">
            <v/>
          </cell>
          <cell r="D47" t="str">
            <v/>
          </cell>
          <cell r="E47">
            <v>8038206.4899999965</v>
          </cell>
          <cell r="F47" t="str">
            <v/>
          </cell>
          <cell r="G47" t="str">
            <v/>
          </cell>
          <cell r="H47" t="str">
            <v/>
          </cell>
          <cell r="I47">
            <v>3525966.7499999991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8607355.2199999988</v>
          </cell>
          <cell r="F48" t="str">
            <v/>
          </cell>
          <cell r="G48" t="str">
            <v/>
          </cell>
          <cell r="H48" t="str">
            <v/>
          </cell>
          <cell r="I48">
            <v>4455166.2399999993</v>
          </cell>
        </row>
        <row r="49">
          <cell r="A49" t="str">
            <v>BT23 5</v>
          </cell>
          <cell r="B49">
            <v>325567.46999999997</v>
          </cell>
          <cell r="C49" t="str">
            <v/>
          </cell>
          <cell r="D49">
            <v>2327630.1730629997</v>
          </cell>
          <cell r="E49">
            <v>13668378.330000004</v>
          </cell>
          <cell r="F49" t="str">
            <v/>
          </cell>
          <cell r="G49" t="str">
            <v/>
          </cell>
          <cell r="H49" t="str">
            <v/>
          </cell>
          <cell r="I49">
            <v>3384965.3199999989</v>
          </cell>
        </row>
        <row r="50">
          <cell r="A50" t="str">
            <v>BT23 6</v>
          </cell>
          <cell r="B50">
            <v>3270750.2</v>
          </cell>
          <cell r="C50" t="str">
            <v/>
          </cell>
          <cell r="D50">
            <v>5754883.0385319991</v>
          </cell>
          <cell r="E50">
            <v>5688441.8500000034</v>
          </cell>
          <cell r="F50" t="str">
            <v/>
          </cell>
          <cell r="G50" t="str">
            <v/>
          </cell>
          <cell r="H50" t="str">
            <v/>
          </cell>
          <cell r="I50">
            <v>3299256.2199999993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1987837.835766</v>
          </cell>
          <cell r="E51">
            <v>1005301.4599999997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3243281.5400000014</v>
          </cell>
          <cell r="F52" t="str">
            <v/>
          </cell>
          <cell r="G52" t="str">
            <v/>
          </cell>
          <cell r="H52" t="str">
            <v/>
          </cell>
          <cell r="I52">
            <v>312604.06000000006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2723734.9936390016</v>
          </cell>
          <cell r="E54">
            <v>6167920.7900000038</v>
          </cell>
          <cell r="F54" t="str">
            <v/>
          </cell>
          <cell r="G54" t="str">
            <v/>
          </cell>
          <cell r="H54" t="str">
            <v/>
          </cell>
          <cell r="I54">
            <v>2248223.1399999997</v>
          </cell>
        </row>
        <row r="55">
          <cell r="A55" t="str">
            <v>BT24 8</v>
          </cell>
          <cell r="B55">
            <v>2188903.75</v>
          </cell>
          <cell r="C55" t="str">
            <v/>
          </cell>
          <cell r="D55">
            <v>2798979.5898339981</v>
          </cell>
          <cell r="E55">
            <v>15635258.120000005</v>
          </cell>
          <cell r="F55" t="str">
            <v/>
          </cell>
          <cell r="G55" t="str">
            <v/>
          </cell>
          <cell r="H55" t="str">
            <v/>
          </cell>
          <cell r="I55">
            <v>6264212.9599999981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15842223.4</v>
          </cell>
          <cell r="F56" t="str">
            <v/>
          </cell>
          <cell r="G56" t="str">
            <v/>
          </cell>
          <cell r="H56" t="str">
            <v/>
          </cell>
          <cell r="I56">
            <v>4699800.3699999973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2818464.7292489996</v>
          </cell>
          <cell r="E57">
            <v>4232127.9099999992</v>
          </cell>
          <cell r="F57" t="str">
            <v/>
          </cell>
          <cell r="G57" t="str">
            <v/>
          </cell>
          <cell r="H57" t="str">
            <v/>
          </cell>
          <cell r="I57">
            <v>3386729.5200000014</v>
          </cell>
        </row>
        <row r="58">
          <cell r="A58" t="str">
            <v>BT26 6</v>
          </cell>
          <cell r="B58">
            <v>1429730.07</v>
          </cell>
          <cell r="C58" t="str">
            <v/>
          </cell>
          <cell r="D58">
            <v>4559328.9743059995</v>
          </cell>
          <cell r="E58">
            <v>26564896.809999995</v>
          </cell>
          <cell r="F58" t="str">
            <v/>
          </cell>
          <cell r="G58" t="str">
            <v/>
          </cell>
          <cell r="H58" t="str">
            <v/>
          </cell>
          <cell r="I58">
            <v>3993568.9499999997</v>
          </cell>
        </row>
        <row r="59">
          <cell r="A59" t="str">
            <v>BT27 4</v>
          </cell>
          <cell r="B59" t="str">
            <v/>
          </cell>
          <cell r="C59" t="str">
            <v/>
          </cell>
          <cell r="D59">
            <v>1796705.801159</v>
          </cell>
          <cell r="E59">
            <v>565245.05000000005</v>
          </cell>
          <cell r="F59" t="str">
            <v/>
          </cell>
          <cell r="G59" t="str">
            <v/>
          </cell>
          <cell r="H59" t="str">
            <v/>
          </cell>
          <cell r="I59">
            <v>592315.1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4485893.1780760009</v>
          </cell>
          <cell r="E60">
            <v>15124464.010000002</v>
          </cell>
          <cell r="F60" t="str">
            <v/>
          </cell>
          <cell r="G60" t="str">
            <v/>
          </cell>
          <cell r="H60" t="str">
            <v/>
          </cell>
          <cell r="I60">
            <v>3178176.57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1024026.635729</v>
          </cell>
          <cell r="E61">
            <v>1852566.2399999998</v>
          </cell>
          <cell r="F61" t="str">
            <v/>
          </cell>
          <cell r="G61" t="str">
            <v/>
          </cell>
          <cell r="H61" t="str">
            <v/>
          </cell>
          <cell r="I61">
            <v>1208941.2399999998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 t="str">
            <v/>
          </cell>
          <cell r="E62">
            <v>1784393.16</v>
          </cell>
          <cell r="F62" t="str">
            <v/>
          </cell>
          <cell r="G62" t="str">
            <v/>
          </cell>
          <cell r="H62" t="str">
            <v/>
          </cell>
          <cell r="I62">
            <v>1701581.13</v>
          </cell>
        </row>
        <row r="63">
          <cell r="A63" t="str">
            <v>BT28 2</v>
          </cell>
          <cell r="B63">
            <v>755519.06</v>
          </cell>
          <cell r="C63" t="str">
            <v/>
          </cell>
          <cell r="D63">
            <v>12585851.309896996</v>
          </cell>
          <cell r="E63">
            <v>28895182.290000025</v>
          </cell>
          <cell r="F63" t="str">
            <v/>
          </cell>
          <cell r="G63" t="str">
            <v/>
          </cell>
          <cell r="H63" t="str">
            <v/>
          </cell>
          <cell r="I63">
            <v>5588619.6399999978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3900191.3310949998</v>
          </cell>
          <cell r="E64">
            <v>4424883.3399999971</v>
          </cell>
          <cell r="F64" t="str">
            <v/>
          </cell>
          <cell r="G64" t="str">
            <v/>
          </cell>
          <cell r="H64" t="str">
            <v/>
          </cell>
          <cell r="I64">
            <v>1469043.9600000002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4049097.0782429995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7112905.9900000002</v>
          </cell>
        </row>
        <row r="67">
          <cell r="A67" t="str">
            <v>BT3 9</v>
          </cell>
          <cell r="B67">
            <v>1343413.5</v>
          </cell>
          <cell r="C67" t="str">
            <v/>
          </cell>
          <cell r="D67">
            <v>11206045.525512012</v>
          </cell>
          <cell r="E67">
            <v>92483691.329999968</v>
          </cell>
          <cell r="F67" t="str">
            <v/>
          </cell>
          <cell r="G67" t="str">
            <v/>
          </cell>
          <cell r="H67" t="str">
            <v/>
          </cell>
          <cell r="I67">
            <v>3051298.0599999996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568484.62</v>
          </cell>
          <cell r="C69" t="str">
            <v/>
          </cell>
          <cell r="D69">
            <v>3247339.0742980004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1668318.5800000003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1994192.7604579995</v>
          </cell>
          <cell r="E70">
            <v>4351993.71</v>
          </cell>
          <cell r="F70" t="str">
            <v/>
          </cell>
          <cell r="G70" t="str">
            <v/>
          </cell>
          <cell r="H70" t="str">
            <v/>
          </cell>
          <cell r="I70">
            <v>3412129.5299999989</v>
          </cell>
        </row>
        <row r="71">
          <cell r="A71" t="str">
            <v>BT30 8</v>
          </cell>
          <cell r="B71">
            <v>1429555.69</v>
          </cell>
          <cell r="C71" t="str">
            <v/>
          </cell>
          <cell r="D71">
            <v>2490096.8320579999</v>
          </cell>
          <cell r="E71">
            <v>5605928.6900000023</v>
          </cell>
          <cell r="F71" t="str">
            <v/>
          </cell>
          <cell r="G71" t="str">
            <v/>
          </cell>
          <cell r="H71" t="str">
            <v/>
          </cell>
          <cell r="I71">
            <v>4377654.09</v>
          </cell>
        </row>
        <row r="72">
          <cell r="A72" t="str">
            <v>BT30 9</v>
          </cell>
          <cell r="B72">
            <v>1630869</v>
          </cell>
          <cell r="C72" t="str">
            <v/>
          </cell>
          <cell r="D72">
            <v>8014695.234720001</v>
          </cell>
          <cell r="E72">
            <v>5356421.7700000005</v>
          </cell>
          <cell r="F72" t="str">
            <v/>
          </cell>
          <cell r="G72" t="str">
            <v/>
          </cell>
          <cell r="H72" t="str">
            <v/>
          </cell>
          <cell r="I72">
            <v>3392319.87</v>
          </cell>
        </row>
        <row r="73">
          <cell r="A73" t="str">
            <v>BT31 9</v>
          </cell>
          <cell r="B73">
            <v>2047366.62</v>
          </cell>
          <cell r="C73" t="str">
            <v/>
          </cell>
          <cell r="D73" t="str">
            <v/>
          </cell>
          <cell r="E73">
            <v>3135696.4400000009</v>
          </cell>
          <cell r="F73" t="str">
            <v/>
          </cell>
          <cell r="G73" t="str">
            <v/>
          </cell>
          <cell r="H73" t="str">
            <v/>
          </cell>
          <cell r="I73">
            <v>4893465.7899999991</v>
          </cell>
        </row>
        <row r="74">
          <cell r="A74" t="str">
            <v>BT32 3</v>
          </cell>
          <cell r="B74">
            <v>6931288.4400000004</v>
          </cell>
          <cell r="C74" t="str">
            <v/>
          </cell>
          <cell r="D74">
            <v>5102006.6941869976</v>
          </cell>
          <cell r="E74">
            <v>11437702.969999997</v>
          </cell>
          <cell r="F74" t="str">
            <v/>
          </cell>
          <cell r="G74" t="str">
            <v/>
          </cell>
          <cell r="H74" t="str">
            <v/>
          </cell>
          <cell r="I74">
            <v>5115877.830000001</v>
          </cell>
        </row>
        <row r="75">
          <cell r="A75" t="str">
            <v>BT32 4</v>
          </cell>
          <cell r="B75">
            <v>5548292.6600000001</v>
          </cell>
          <cell r="C75" t="str">
            <v/>
          </cell>
          <cell r="D75" t="str">
            <v/>
          </cell>
          <cell r="E75">
            <v>5683357.4800000014</v>
          </cell>
          <cell r="F75" t="str">
            <v/>
          </cell>
          <cell r="G75" t="str">
            <v/>
          </cell>
          <cell r="H75" t="str">
            <v/>
          </cell>
          <cell r="I75">
            <v>1745335.6200000003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1452591.7593759999</v>
          </cell>
          <cell r="E76">
            <v>4129069.76</v>
          </cell>
          <cell r="F76" t="str">
            <v/>
          </cell>
          <cell r="G76" t="str">
            <v/>
          </cell>
          <cell r="H76" t="str">
            <v/>
          </cell>
          <cell r="I76">
            <v>4616181.1100000013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7432741.8600000003</v>
          </cell>
          <cell r="C78" t="str">
            <v/>
          </cell>
          <cell r="D78">
            <v>2636210.6217130003</v>
          </cell>
          <cell r="E78">
            <v>3685758.7100000018</v>
          </cell>
          <cell r="F78" t="str">
            <v/>
          </cell>
          <cell r="G78" t="str">
            <v/>
          </cell>
          <cell r="H78" t="str">
            <v/>
          </cell>
          <cell r="I78">
            <v>3121385.2000000007</v>
          </cell>
        </row>
        <row r="79">
          <cell r="A79" t="str">
            <v>BT34 1</v>
          </cell>
          <cell r="B79">
            <v>3742553.32</v>
          </cell>
          <cell r="C79" t="str">
            <v/>
          </cell>
          <cell r="D79">
            <v>2814525.7708219993</v>
          </cell>
          <cell r="E79">
            <v>4066731.19</v>
          </cell>
          <cell r="F79" t="str">
            <v/>
          </cell>
          <cell r="G79" t="str">
            <v/>
          </cell>
          <cell r="H79" t="str">
            <v/>
          </cell>
          <cell r="I79">
            <v>3493375.16</v>
          </cell>
        </row>
        <row r="80">
          <cell r="A80" t="str">
            <v>BT34 2</v>
          </cell>
          <cell r="B80">
            <v>3702975.21</v>
          </cell>
          <cell r="C80" t="str">
            <v/>
          </cell>
          <cell r="D80">
            <v>4172887.9081369992</v>
          </cell>
          <cell r="E80">
            <v>12631204.599999996</v>
          </cell>
          <cell r="F80" t="str">
            <v/>
          </cell>
          <cell r="G80" t="str">
            <v/>
          </cell>
          <cell r="H80" t="str">
            <v/>
          </cell>
          <cell r="I80">
            <v>3842561.7199999983</v>
          </cell>
        </row>
        <row r="81">
          <cell r="A81" t="str">
            <v>BT34 3</v>
          </cell>
          <cell r="B81">
            <v>11322651.24</v>
          </cell>
          <cell r="C81" t="str">
            <v/>
          </cell>
          <cell r="D81">
            <v>7409706.0707340026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4636861.0199999996</v>
          </cell>
        </row>
        <row r="82">
          <cell r="A82" t="str">
            <v>BT34 4</v>
          </cell>
          <cell r="B82">
            <v>11782339.15</v>
          </cell>
          <cell r="C82" t="str">
            <v/>
          </cell>
          <cell r="D82">
            <v>3968322.6570090014</v>
          </cell>
          <cell r="E82">
            <v>9060891.4899999965</v>
          </cell>
          <cell r="F82" t="str">
            <v/>
          </cell>
          <cell r="G82" t="str">
            <v/>
          </cell>
          <cell r="H82" t="str">
            <v/>
          </cell>
          <cell r="I82">
            <v>2547376.9699999988</v>
          </cell>
        </row>
        <row r="83">
          <cell r="A83" t="str">
            <v>BT34 5</v>
          </cell>
          <cell r="B83">
            <v>1255687.78</v>
          </cell>
          <cell r="C83" t="str">
            <v/>
          </cell>
          <cell r="D83">
            <v>4462375.4045790015</v>
          </cell>
          <cell r="E83">
            <v>8527513.1300000027</v>
          </cell>
          <cell r="F83" t="str">
            <v/>
          </cell>
          <cell r="G83" t="str">
            <v/>
          </cell>
          <cell r="H83" t="str">
            <v/>
          </cell>
          <cell r="I83">
            <v>4434178.1100000013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1960742.1438339995</v>
          </cell>
          <cell r="E84">
            <v>637933.46000000031</v>
          </cell>
          <cell r="F84" t="str">
            <v/>
          </cell>
          <cell r="G84" t="str">
            <v/>
          </cell>
          <cell r="H84" t="str">
            <v/>
          </cell>
          <cell r="I84">
            <v>4146837.7399999993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2227213.2999999998</v>
          </cell>
          <cell r="C86" t="str">
            <v/>
          </cell>
          <cell r="D86">
            <v>9447804.1308729947</v>
          </cell>
          <cell r="E86">
            <v>17715792.429999992</v>
          </cell>
          <cell r="F86" t="str">
            <v/>
          </cell>
          <cell r="G86" t="str">
            <v/>
          </cell>
          <cell r="H86" t="str">
            <v/>
          </cell>
          <cell r="I86">
            <v>6540402.6299999999</v>
          </cell>
        </row>
        <row r="87">
          <cell r="A87" t="str">
            <v>BT35 7</v>
          </cell>
          <cell r="B87">
            <v>1471663.48</v>
          </cell>
          <cell r="C87" t="str">
            <v/>
          </cell>
          <cell r="D87">
            <v>3275679.2483669999</v>
          </cell>
          <cell r="E87">
            <v>5821365.7800000021</v>
          </cell>
          <cell r="F87" t="str">
            <v/>
          </cell>
          <cell r="G87" t="str">
            <v/>
          </cell>
          <cell r="H87" t="str">
            <v/>
          </cell>
          <cell r="I87">
            <v>2785320.5299999993</v>
          </cell>
        </row>
        <row r="88">
          <cell r="A88" t="str">
            <v>BT35 8</v>
          </cell>
          <cell r="B88">
            <v>5188019.18</v>
          </cell>
          <cell r="C88" t="str">
            <v/>
          </cell>
          <cell r="D88">
            <v>5362017.1266439967</v>
          </cell>
          <cell r="E88">
            <v>5104221.0099999988</v>
          </cell>
          <cell r="F88" t="str">
            <v/>
          </cell>
          <cell r="G88" t="str">
            <v/>
          </cell>
          <cell r="H88" t="str">
            <v/>
          </cell>
          <cell r="I88">
            <v>1930676.96</v>
          </cell>
        </row>
        <row r="89">
          <cell r="A89" t="str">
            <v>BT35 9</v>
          </cell>
          <cell r="B89">
            <v>1502618.43</v>
          </cell>
          <cell r="C89" t="str">
            <v/>
          </cell>
          <cell r="D89">
            <v>6282375.2276330004</v>
          </cell>
          <cell r="E89">
            <v>2108541.85</v>
          </cell>
          <cell r="F89" t="str">
            <v/>
          </cell>
          <cell r="G89" t="str">
            <v/>
          </cell>
          <cell r="H89" t="str">
            <v/>
          </cell>
          <cell r="I89">
            <v>1325034.3700000003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7187688.1810530024</v>
          </cell>
          <cell r="E90">
            <v>77775893.180000007</v>
          </cell>
          <cell r="F90" t="str">
            <v/>
          </cell>
          <cell r="G90" t="str">
            <v/>
          </cell>
          <cell r="H90" t="str">
            <v/>
          </cell>
          <cell r="I90">
            <v>699724.70000000007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2091018.3278859998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369165.58999999997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1263153.5015809997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5328669.8800000008</v>
          </cell>
          <cell r="F93" t="str">
            <v/>
          </cell>
          <cell r="G93" t="str">
            <v/>
          </cell>
          <cell r="H93" t="str">
            <v/>
          </cell>
          <cell r="I93">
            <v>1125079.17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2147162.7090409994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1601641.9700000002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>
            <v>509573.29999999993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1787270.3145279998</v>
          </cell>
          <cell r="E98">
            <v>2180259.2300000004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5934840.7999999998</v>
          </cell>
          <cell r="F99" t="str">
            <v/>
          </cell>
          <cell r="G99" t="str">
            <v/>
          </cell>
          <cell r="H99" t="str">
            <v/>
          </cell>
          <cell r="I99">
            <v>1210016.81</v>
          </cell>
        </row>
        <row r="100">
          <cell r="A100" t="str">
            <v>BT38 9</v>
          </cell>
          <cell r="B100">
            <v>4257965.75</v>
          </cell>
          <cell r="C100" t="str">
            <v/>
          </cell>
          <cell r="D100">
            <v>603866.92396400019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2308639.1999999997</v>
          </cell>
        </row>
        <row r="101">
          <cell r="A101" t="str">
            <v>BT39 0</v>
          </cell>
          <cell r="B101">
            <v>552432.68999999994</v>
          </cell>
          <cell r="C101" t="str">
            <v/>
          </cell>
          <cell r="D101" t="str">
            <v/>
          </cell>
          <cell r="E101">
            <v>9115085.1000000015</v>
          </cell>
          <cell r="F101" t="str">
            <v/>
          </cell>
          <cell r="G101" t="str">
            <v/>
          </cell>
          <cell r="H101" t="str">
            <v/>
          </cell>
          <cell r="I101">
            <v>3442493.1999999997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1196194.3600000001</v>
          </cell>
          <cell r="C103" t="str">
            <v/>
          </cell>
          <cell r="D103">
            <v>6936798.1456630034</v>
          </cell>
          <cell r="E103">
            <v>13014933.500000004</v>
          </cell>
          <cell r="F103" t="str">
            <v/>
          </cell>
          <cell r="G103" t="str">
            <v/>
          </cell>
          <cell r="H103" t="str">
            <v/>
          </cell>
          <cell r="I103">
            <v>7164798.6000000024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1330930.8300000003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8472070.4299999978</v>
          </cell>
          <cell r="F105" t="str">
            <v/>
          </cell>
          <cell r="G105" t="str">
            <v/>
          </cell>
          <cell r="H105" t="str">
            <v/>
          </cell>
          <cell r="I105">
            <v>1147550.9700000004</v>
          </cell>
        </row>
        <row r="106">
          <cell r="A106" t="str">
            <v>BT4 3</v>
          </cell>
          <cell r="B106" t="str">
            <v/>
          </cell>
          <cell r="C106">
            <v>69748.960000000006</v>
          </cell>
          <cell r="D106" t="str">
            <v/>
          </cell>
          <cell r="E106">
            <v>3723928.7700000009</v>
          </cell>
          <cell r="F106" t="str">
            <v/>
          </cell>
          <cell r="G106" t="str">
            <v/>
          </cell>
          <cell r="H106" t="str">
            <v/>
          </cell>
          <cell r="I106">
            <v>842461.05000000028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2994304.1630679993</v>
          </cell>
          <cell r="E108">
            <v>1437230.75</v>
          </cell>
          <cell r="F108" t="str">
            <v/>
          </cell>
          <cell r="G108" t="str">
            <v/>
          </cell>
          <cell r="H108" t="str">
            <v/>
          </cell>
          <cell r="I108">
            <v>1845469.3199999998</v>
          </cell>
        </row>
        <row r="109">
          <cell r="A109" t="str">
            <v>BT40 2</v>
          </cell>
          <cell r="B109">
            <v>930745.71</v>
          </cell>
          <cell r="C109" t="str">
            <v/>
          </cell>
          <cell r="D109">
            <v>1982867.7150680001</v>
          </cell>
          <cell r="E109">
            <v>2016989.07</v>
          </cell>
          <cell r="F109" t="str">
            <v/>
          </cell>
          <cell r="G109" t="str">
            <v/>
          </cell>
          <cell r="H109" t="str">
            <v/>
          </cell>
          <cell r="I109">
            <v>2415104.560000001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2042515.5101100001</v>
          </cell>
          <cell r="E110">
            <v>3836167.9699999997</v>
          </cell>
          <cell r="F110" t="str">
            <v/>
          </cell>
          <cell r="G110" t="str">
            <v/>
          </cell>
          <cell r="H110" t="str">
            <v/>
          </cell>
          <cell r="I110">
            <v>3986319.5500000007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189168.77</v>
          </cell>
        </row>
        <row r="113">
          <cell r="A113" t="str">
            <v>BT41 2</v>
          </cell>
          <cell r="B113">
            <v>1782281.08</v>
          </cell>
          <cell r="C113" t="str">
            <v/>
          </cell>
          <cell r="D113">
            <v>14976548.457986999</v>
          </cell>
          <cell r="E113">
            <v>6386820.8500000034</v>
          </cell>
          <cell r="F113" t="str">
            <v/>
          </cell>
          <cell r="G113" t="str">
            <v/>
          </cell>
          <cell r="H113" t="str">
            <v/>
          </cell>
          <cell r="I113">
            <v>2653581.5500000003</v>
          </cell>
        </row>
        <row r="114">
          <cell r="A114" t="str">
            <v>BT41 3</v>
          </cell>
          <cell r="B114">
            <v>4310882.17</v>
          </cell>
          <cell r="C114" t="str">
            <v/>
          </cell>
          <cell r="D114" t="str">
            <v/>
          </cell>
          <cell r="E114">
            <v>17655703.019999992</v>
          </cell>
          <cell r="F114" t="str">
            <v/>
          </cell>
          <cell r="G114" t="str">
            <v/>
          </cell>
          <cell r="H114" t="str">
            <v/>
          </cell>
          <cell r="I114">
            <v>7292280.9299999988</v>
          </cell>
        </row>
        <row r="115">
          <cell r="A115" t="str">
            <v>BT41 4</v>
          </cell>
          <cell r="B115">
            <v>2594058.41</v>
          </cell>
          <cell r="C115" t="str">
            <v/>
          </cell>
          <cell r="D115">
            <v>2300557.1742489999</v>
          </cell>
          <cell r="E115">
            <v>4624052.2300000004</v>
          </cell>
          <cell r="F115" t="str">
            <v/>
          </cell>
          <cell r="G115" t="str">
            <v/>
          </cell>
          <cell r="H115" t="str">
            <v/>
          </cell>
          <cell r="I115">
            <v>3742243.14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15043258.569999997</v>
          </cell>
          <cell r="F117" t="str">
            <v/>
          </cell>
          <cell r="G117" t="str">
            <v/>
          </cell>
          <cell r="H117" t="str">
            <v/>
          </cell>
          <cell r="I117">
            <v>2694025.72</v>
          </cell>
        </row>
        <row r="118">
          <cell r="A118" t="str">
            <v>BT42 2</v>
          </cell>
          <cell r="B118">
            <v>1244434.44</v>
          </cell>
          <cell r="C118" t="str">
            <v/>
          </cell>
          <cell r="D118">
            <v>2070080.4559349995</v>
          </cell>
          <cell r="E118">
            <v>8504431</v>
          </cell>
          <cell r="F118" t="str">
            <v/>
          </cell>
          <cell r="G118" t="str">
            <v/>
          </cell>
          <cell r="H118" t="str">
            <v/>
          </cell>
          <cell r="I118">
            <v>3634909.6599999992</v>
          </cell>
        </row>
        <row r="119">
          <cell r="A119" t="str">
            <v>BT42 3</v>
          </cell>
          <cell r="B119">
            <v>2045303.79</v>
          </cell>
          <cell r="C119" t="str">
            <v/>
          </cell>
          <cell r="D119">
            <v>2574400.0842779996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4431738.6500000013</v>
          </cell>
        </row>
        <row r="120">
          <cell r="A120" t="str">
            <v>BT42 4</v>
          </cell>
          <cell r="B120">
            <v>1004542.71</v>
          </cell>
          <cell r="C120" t="str">
            <v/>
          </cell>
          <cell r="D120" t="str">
            <v/>
          </cell>
          <cell r="E120">
            <v>7354085.6500000013</v>
          </cell>
          <cell r="F120" t="str">
            <v/>
          </cell>
          <cell r="G120" t="str">
            <v/>
          </cell>
          <cell r="H120" t="str">
            <v/>
          </cell>
          <cell r="I120">
            <v>4725445.4000000022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452163.79928099993</v>
          </cell>
          <cell r="E122">
            <v>1901217.3200000003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1509528.68</v>
          </cell>
          <cell r="C123" t="str">
            <v/>
          </cell>
          <cell r="D123">
            <v>4698757.7237339998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2813326.78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 t="str">
            <v/>
          </cell>
          <cell r="E124">
            <v>4262059.1399999987</v>
          </cell>
          <cell r="F124" t="str">
            <v/>
          </cell>
          <cell r="G124" t="str">
            <v/>
          </cell>
          <cell r="H124" t="str">
            <v/>
          </cell>
          <cell r="I124">
            <v>2946942.53</v>
          </cell>
        </row>
        <row r="125">
          <cell r="A125" t="str">
            <v>BT44 0</v>
          </cell>
          <cell r="B125">
            <v>2242905.19</v>
          </cell>
          <cell r="C125" t="str">
            <v/>
          </cell>
          <cell r="D125">
            <v>2524439.344662</v>
          </cell>
          <cell r="E125">
            <v>7912611.2399999984</v>
          </cell>
          <cell r="F125" t="str">
            <v/>
          </cell>
          <cell r="G125" t="str">
            <v/>
          </cell>
          <cell r="H125" t="str">
            <v/>
          </cell>
          <cell r="I125">
            <v>3246041.8400000003</v>
          </cell>
        </row>
        <row r="126">
          <cell r="A126" t="str">
            <v>BT44 8</v>
          </cell>
          <cell r="B126">
            <v>282702</v>
          </cell>
          <cell r="C126" t="str">
            <v/>
          </cell>
          <cell r="D126">
            <v>5832927.4938559998</v>
          </cell>
          <cell r="E126">
            <v>9367881.1900000051</v>
          </cell>
          <cell r="F126" t="str">
            <v/>
          </cell>
          <cell r="G126" t="str">
            <v/>
          </cell>
          <cell r="H126" t="str">
            <v/>
          </cell>
          <cell r="I126">
            <v>3229424.3799999994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7126263.8530599978</v>
          </cell>
          <cell r="E127">
            <v>13791261.320000004</v>
          </cell>
          <cell r="F127" t="str">
            <v/>
          </cell>
          <cell r="G127" t="str">
            <v/>
          </cell>
          <cell r="H127" t="str">
            <v/>
          </cell>
          <cell r="I127">
            <v>10186766.920000002</v>
          </cell>
        </row>
        <row r="128">
          <cell r="A128" t="str">
            <v>BT45 5</v>
          </cell>
          <cell r="B128">
            <v>2894501.33</v>
          </cell>
          <cell r="C128" t="str">
            <v/>
          </cell>
          <cell r="D128">
            <v>2861384.9819630003</v>
          </cell>
          <cell r="E128">
            <v>3062690.7699999996</v>
          </cell>
          <cell r="F128" t="str">
            <v/>
          </cell>
          <cell r="G128" t="str">
            <v/>
          </cell>
          <cell r="H128" t="str">
            <v/>
          </cell>
          <cell r="I128">
            <v>2827257.48</v>
          </cell>
        </row>
        <row r="129">
          <cell r="A129" t="str">
            <v>BT45 6</v>
          </cell>
          <cell r="B129">
            <v>694264.47</v>
          </cell>
          <cell r="C129" t="str">
            <v/>
          </cell>
          <cell r="D129">
            <v>11634184.189997002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2991547.2799999993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9670676.6966360025</v>
          </cell>
          <cell r="E130">
            <v>11250450.719999997</v>
          </cell>
          <cell r="F130" t="str">
            <v/>
          </cell>
          <cell r="G130" t="str">
            <v/>
          </cell>
          <cell r="H130" t="str">
            <v/>
          </cell>
          <cell r="I130">
            <v>5168919.34</v>
          </cell>
        </row>
        <row r="131">
          <cell r="A131" t="str">
            <v>BT45 8</v>
          </cell>
          <cell r="B131">
            <v>12595375.84</v>
          </cell>
          <cell r="C131" t="str">
            <v/>
          </cell>
          <cell r="D131">
            <v>6089887.6721290015</v>
          </cell>
          <cell r="E131">
            <v>10999318.200000001</v>
          </cell>
          <cell r="F131" t="str">
            <v/>
          </cell>
          <cell r="G131" t="str">
            <v/>
          </cell>
          <cell r="H131" t="str">
            <v/>
          </cell>
          <cell r="I131">
            <v>5579835.419999999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1058220.74</v>
          </cell>
          <cell r="C133" t="str">
            <v/>
          </cell>
          <cell r="D133">
            <v>9443577.9488429967</v>
          </cell>
          <cell r="E133">
            <v>18389646.889999986</v>
          </cell>
          <cell r="F133" t="str">
            <v/>
          </cell>
          <cell r="G133" t="str">
            <v/>
          </cell>
          <cell r="H133" t="str">
            <v/>
          </cell>
          <cell r="I133">
            <v>7942448.1399999987</v>
          </cell>
        </row>
        <row r="134">
          <cell r="A134" t="str">
            <v>BT47 2</v>
          </cell>
          <cell r="B134">
            <v>797208.45</v>
          </cell>
          <cell r="C134" t="str">
            <v/>
          </cell>
          <cell r="D134">
            <v>3215967.2653339999</v>
          </cell>
          <cell r="E134">
            <v>991299.31</v>
          </cell>
          <cell r="F134" t="str">
            <v/>
          </cell>
          <cell r="G134" t="str">
            <v/>
          </cell>
          <cell r="H134" t="str">
            <v/>
          </cell>
          <cell r="I134">
            <v>2220058.7299999995</v>
          </cell>
        </row>
        <row r="135">
          <cell r="A135" t="str">
            <v>BT47 3</v>
          </cell>
          <cell r="B135">
            <v>10831942</v>
          </cell>
          <cell r="C135" t="str">
            <v/>
          </cell>
          <cell r="D135" t="str">
            <v/>
          </cell>
          <cell r="E135">
            <v>14342980.520000001</v>
          </cell>
          <cell r="F135" t="str">
            <v/>
          </cell>
          <cell r="G135" t="str">
            <v/>
          </cell>
          <cell r="H135" t="str">
            <v/>
          </cell>
          <cell r="I135">
            <v>4727716.2300000004</v>
          </cell>
        </row>
        <row r="136">
          <cell r="A136" t="str">
            <v>BT47 4</v>
          </cell>
          <cell r="B136">
            <v>2299060.44</v>
          </cell>
          <cell r="C136" t="str">
            <v/>
          </cell>
          <cell r="D136">
            <v>8213389.6678129947</v>
          </cell>
          <cell r="E136">
            <v>7327550.820000004</v>
          </cell>
          <cell r="F136" t="str">
            <v/>
          </cell>
          <cell r="G136" t="str">
            <v/>
          </cell>
          <cell r="H136" t="str">
            <v/>
          </cell>
          <cell r="I136">
            <v>8120893.4000000069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553818.07380899996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1512968.35</v>
          </cell>
          <cell r="C138" t="str">
            <v/>
          </cell>
          <cell r="D138">
            <v>4205678.9005250009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4505711.2300000004</v>
          </cell>
        </row>
        <row r="139">
          <cell r="A139" t="str">
            <v>BT48 0</v>
          </cell>
          <cell r="B139">
            <v>571654.53</v>
          </cell>
          <cell r="C139" t="str">
            <v/>
          </cell>
          <cell r="D139">
            <v>13217367.445798008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753509.75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38123604.859999999</v>
          </cell>
          <cell r="C141" t="str">
            <v/>
          </cell>
          <cell r="D141">
            <v>1840837.8414419997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683824.73999999987</v>
          </cell>
        </row>
        <row r="142">
          <cell r="A142" t="str">
            <v>BT48 7</v>
          </cell>
          <cell r="B142">
            <v>1855973.28</v>
          </cell>
          <cell r="C142" t="str">
            <v/>
          </cell>
          <cell r="D142">
            <v>15195034.464103995</v>
          </cell>
          <cell r="E142">
            <v>3127768.08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5059578.8600000003</v>
          </cell>
          <cell r="C143" t="str">
            <v/>
          </cell>
          <cell r="D143">
            <v>6406706.3989330018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832001.16999999981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1331528.0437600003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1178121.5899999999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5426832.04</v>
          </cell>
          <cell r="F145" t="str">
            <v/>
          </cell>
          <cell r="G145" t="str">
            <v/>
          </cell>
          <cell r="H145" t="str">
            <v/>
          </cell>
          <cell r="I145">
            <v>2859217.0400000005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10206129.900000002</v>
          </cell>
          <cell r="F147" t="str">
            <v/>
          </cell>
          <cell r="G147" t="str">
            <v/>
          </cell>
          <cell r="H147" t="str">
            <v/>
          </cell>
          <cell r="I147">
            <v>4916765.1399999987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1665129.77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753442.21422099997</v>
          </cell>
          <cell r="E151">
            <v>7489316.379999999</v>
          </cell>
          <cell r="F151" t="str">
            <v/>
          </cell>
          <cell r="G151" t="str">
            <v/>
          </cell>
          <cell r="H151" t="str">
            <v/>
          </cell>
          <cell r="I151">
            <v>768249.07000000018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4385083.1457559997</v>
          </cell>
          <cell r="E153">
            <v>4840020.0399999991</v>
          </cell>
          <cell r="F153" t="str">
            <v/>
          </cell>
          <cell r="G153" t="str">
            <v/>
          </cell>
          <cell r="H153" t="str">
            <v/>
          </cell>
          <cell r="I153">
            <v>1230295.94</v>
          </cell>
        </row>
        <row r="154">
          <cell r="A154" t="str">
            <v>BT51 4</v>
          </cell>
          <cell r="B154">
            <v>1573597.88</v>
          </cell>
          <cell r="C154" t="str">
            <v/>
          </cell>
          <cell r="D154" t="str">
            <v/>
          </cell>
          <cell r="E154">
            <v>11664558.140000002</v>
          </cell>
          <cell r="F154" t="str">
            <v/>
          </cell>
          <cell r="G154" t="str">
            <v/>
          </cell>
          <cell r="H154" t="str">
            <v/>
          </cell>
          <cell r="I154">
            <v>3490823.9900000007</v>
          </cell>
        </row>
        <row r="155">
          <cell r="A155" t="str">
            <v>BT51 5</v>
          </cell>
          <cell r="B155">
            <v>3158165.88</v>
          </cell>
          <cell r="C155" t="str">
            <v/>
          </cell>
          <cell r="D155">
            <v>7734595.1326110009</v>
          </cell>
          <cell r="E155">
            <v>20531482.799999986</v>
          </cell>
          <cell r="F155" t="str">
            <v/>
          </cell>
          <cell r="G155" t="str">
            <v/>
          </cell>
          <cell r="H155" t="str">
            <v/>
          </cell>
          <cell r="I155">
            <v>9727597.2400000002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15687748.580966001</v>
          </cell>
          <cell r="E156">
            <v>8955959.5300000068</v>
          </cell>
          <cell r="F156" t="str">
            <v/>
          </cell>
          <cell r="G156" t="str">
            <v/>
          </cell>
          <cell r="H156" t="str">
            <v/>
          </cell>
          <cell r="I156">
            <v>4489343.1199999992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4245808.5489889998</v>
          </cell>
          <cell r="E157">
            <v>14341070.240000002</v>
          </cell>
          <cell r="F157" t="str">
            <v/>
          </cell>
          <cell r="G157" t="str">
            <v/>
          </cell>
          <cell r="H157" t="str">
            <v/>
          </cell>
          <cell r="I157">
            <v>1158680.75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2268962.71</v>
          </cell>
          <cell r="C159" t="str">
            <v/>
          </cell>
          <cell r="D159">
            <v>2318968.2916779998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1043890.9200000002</v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>
            <v>2774118.880411</v>
          </cell>
          <cell r="E160">
            <v>8309227.4700000007</v>
          </cell>
          <cell r="F160" t="str">
            <v/>
          </cell>
          <cell r="G160" t="str">
            <v/>
          </cell>
          <cell r="H160" t="str">
            <v/>
          </cell>
          <cell r="I160">
            <v>3482187.4300000006</v>
          </cell>
        </row>
        <row r="161">
          <cell r="A161" t="str">
            <v>BT53 8</v>
          </cell>
          <cell r="B161">
            <v>727927.26</v>
          </cell>
          <cell r="C161" t="str">
            <v/>
          </cell>
          <cell r="D161">
            <v>2936409.2044880004</v>
          </cell>
          <cell r="E161">
            <v>14566176.559999993</v>
          </cell>
          <cell r="F161" t="str">
            <v/>
          </cell>
          <cell r="G161" t="str">
            <v/>
          </cell>
          <cell r="H161" t="str">
            <v/>
          </cell>
          <cell r="I161">
            <v>6352235.8199999994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1932510.7232309999</v>
          </cell>
          <cell r="E163">
            <v>7637179.7399999984</v>
          </cell>
          <cell r="F163" t="str">
            <v/>
          </cell>
          <cell r="G163" t="str">
            <v/>
          </cell>
          <cell r="H163" t="str">
            <v/>
          </cell>
          <cell r="I163">
            <v>2106370.8299999996</v>
          </cell>
        </row>
        <row r="164">
          <cell r="A164" t="str">
            <v>BT55 7</v>
          </cell>
          <cell r="B164">
            <v>798620.01</v>
          </cell>
          <cell r="C164" t="str">
            <v/>
          </cell>
          <cell r="D164">
            <v>4642888.9345939998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1248935.4400000002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3871586.9020649996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649302.89785499999</v>
          </cell>
          <cell r="E166">
            <v>6463352.2700000005</v>
          </cell>
          <cell r="F166" t="str">
            <v/>
          </cell>
          <cell r="G166" t="str">
            <v/>
          </cell>
          <cell r="H166" t="str">
            <v/>
          </cell>
          <cell r="I166">
            <v>2151103.4600000004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900552.09</v>
          </cell>
          <cell r="C168" t="str">
            <v/>
          </cell>
          <cell r="D168">
            <v>4215876.8653090009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876864.37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1293990.3363739995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585777.18000000005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2048150.4896970002</v>
          </cell>
          <cell r="E170">
            <v>2468699.0499999998</v>
          </cell>
          <cell r="F170" t="str">
            <v/>
          </cell>
          <cell r="G170" t="str">
            <v/>
          </cell>
          <cell r="H170" t="str">
            <v/>
          </cell>
          <cell r="I170">
            <v>2443447.96</v>
          </cell>
        </row>
        <row r="171">
          <cell r="A171" t="str">
            <v>BT60 1</v>
          </cell>
          <cell r="B171">
            <v>4076796</v>
          </cell>
          <cell r="C171" t="str">
            <v/>
          </cell>
          <cell r="D171">
            <v>4109946.0177930002</v>
          </cell>
          <cell r="E171">
            <v>7062945.8799999962</v>
          </cell>
          <cell r="F171" t="str">
            <v/>
          </cell>
          <cell r="G171" t="str">
            <v/>
          </cell>
          <cell r="H171" t="str">
            <v/>
          </cell>
          <cell r="I171">
            <v>3516958.1699999995</v>
          </cell>
        </row>
        <row r="172">
          <cell r="A172" t="str">
            <v>BT60 2</v>
          </cell>
          <cell r="B172">
            <v>5341263.22</v>
          </cell>
          <cell r="C172" t="str">
            <v/>
          </cell>
          <cell r="D172">
            <v>2556763.3238949995</v>
          </cell>
          <cell r="E172">
            <v>10621146.51</v>
          </cell>
          <cell r="F172" t="str">
            <v/>
          </cell>
          <cell r="G172" t="str">
            <v/>
          </cell>
          <cell r="H172" t="str">
            <v/>
          </cell>
          <cell r="I172">
            <v>4964511.3099999987</v>
          </cell>
        </row>
        <row r="173">
          <cell r="A173" t="str">
            <v>BT60 3</v>
          </cell>
          <cell r="B173">
            <v>1512621.66</v>
          </cell>
          <cell r="C173" t="str">
            <v/>
          </cell>
          <cell r="D173">
            <v>6638668.1713169999</v>
          </cell>
          <cell r="E173">
            <v>9580806.0199999958</v>
          </cell>
          <cell r="F173" t="str">
            <v/>
          </cell>
          <cell r="G173" t="str">
            <v/>
          </cell>
          <cell r="H173" t="str">
            <v/>
          </cell>
          <cell r="I173">
            <v>1435582.0199999998</v>
          </cell>
        </row>
        <row r="174">
          <cell r="A174" t="str">
            <v>BT60 4</v>
          </cell>
          <cell r="B174">
            <v>2364782.65</v>
          </cell>
          <cell r="C174" t="str">
            <v/>
          </cell>
          <cell r="D174">
            <v>2482538.7763189995</v>
          </cell>
          <cell r="E174">
            <v>4330061.3099999977</v>
          </cell>
          <cell r="F174" t="str">
            <v/>
          </cell>
          <cell r="G174" t="str">
            <v/>
          </cell>
          <cell r="H174" t="str">
            <v/>
          </cell>
          <cell r="I174">
            <v>3804015.6300000008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14393193.75</v>
          </cell>
          <cell r="C176" t="str">
            <v/>
          </cell>
          <cell r="D176">
            <v>3149455.7006370006</v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2781528.04</v>
          </cell>
          <cell r="C177" t="str">
            <v/>
          </cell>
          <cell r="D177">
            <v>3391960.5582169988</v>
          </cell>
          <cell r="E177">
            <v>14918386.189999999</v>
          </cell>
          <cell r="F177" t="str">
            <v/>
          </cell>
          <cell r="G177" t="str">
            <v/>
          </cell>
          <cell r="H177" t="str">
            <v/>
          </cell>
          <cell r="I177">
            <v>5858541.1799999988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1863166.881939</v>
          </cell>
          <cell r="E178">
            <v>3622681.5799999996</v>
          </cell>
          <cell r="F178" t="str">
            <v/>
          </cell>
          <cell r="G178" t="str">
            <v/>
          </cell>
          <cell r="H178" t="str">
            <v/>
          </cell>
          <cell r="I178">
            <v>1106115.4900000002</v>
          </cell>
        </row>
        <row r="179">
          <cell r="A179" t="str">
            <v>BT62 1</v>
          </cell>
          <cell r="B179">
            <v>2092114.89</v>
          </cell>
          <cell r="C179" t="str">
            <v/>
          </cell>
          <cell r="D179">
            <v>3904286.4344700007</v>
          </cell>
          <cell r="E179">
            <v>9806087.7499999963</v>
          </cell>
          <cell r="F179" t="str">
            <v/>
          </cell>
          <cell r="G179" t="str">
            <v/>
          </cell>
          <cell r="H179" t="str">
            <v/>
          </cell>
          <cell r="I179">
            <v>5148271.629999999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1663998.1899270001</v>
          </cell>
          <cell r="E180">
            <v>11873012.599999994</v>
          </cell>
          <cell r="F180" t="str">
            <v/>
          </cell>
          <cell r="G180" t="str">
            <v/>
          </cell>
          <cell r="H180" t="str">
            <v/>
          </cell>
          <cell r="I180">
            <v>1533401.7400000002</v>
          </cell>
        </row>
        <row r="181">
          <cell r="A181" t="str">
            <v>BT62 3</v>
          </cell>
          <cell r="B181">
            <v>1248785.44</v>
          </cell>
          <cell r="C181" t="str">
            <v/>
          </cell>
          <cell r="D181" t="str">
            <v/>
          </cell>
          <cell r="E181">
            <v>28647027.449999992</v>
          </cell>
          <cell r="F181" t="str">
            <v/>
          </cell>
          <cell r="G181" t="str">
            <v/>
          </cell>
          <cell r="H181" t="str">
            <v/>
          </cell>
          <cell r="I181">
            <v>1317699.2599999998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1194957.693891</v>
          </cell>
          <cell r="E182">
            <v>2490193.3300000005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>
            <v>3916591.94</v>
          </cell>
          <cell r="C183" t="str">
            <v/>
          </cell>
          <cell r="D183">
            <v>9656661.2189800013</v>
          </cell>
          <cell r="E183">
            <v>31715443.340000004</v>
          </cell>
          <cell r="F183" t="str">
            <v/>
          </cell>
          <cell r="G183" t="str">
            <v/>
          </cell>
          <cell r="H183" t="str">
            <v/>
          </cell>
          <cell r="I183">
            <v>6924469.5299999984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1397796.0876449996</v>
          </cell>
          <cell r="E184">
            <v>5977239.0699999984</v>
          </cell>
          <cell r="F184" t="str">
            <v/>
          </cell>
          <cell r="G184" t="str">
            <v/>
          </cell>
          <cell r="H184" t="str">
            <v/>
          </cell>
          <cell r="I184">
            <v>2063862.8600000003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3489267.73</v>
          </cell>
          <cell r="C192" t="str">
            <v/>
          </cell>
          <cell r="D192" t="str">
            <v/>
          </cell>
          <cell r="E192">
            <v>5785451.5500000026</v>
          </cell>
          <cell r="F192" t="str">
            <v/>
          </cell>
          <cell r="G192" t="str">
            <v/>
          </cell>
          <cell r="H192" t="str">
            <v/>
          </cell>
          <cell r="I192">
            <v>1226900.7399999998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9870152.4600000009</v>
          </cell>
          <cell r="F193" t="str">
            <v/>
          </cell>
          <cell r="G193" t="str">
            <v/>
          </cell>
          <cell r="H193" t="str">
            <v/>
          </cell>
          <cell r="I193">
            <v>4222179.3400000017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218733.96249199999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>
            <v>1668013.96</v>
          </cell>
          <cell r="C195" t="str">
            <v/>
          </cell>
          <cell r="D195">
            <v>5107645.5514709996</v>
          </cell>
          <cell r="E195">
            <v>9700290.4100000039</v>
          </cell>
          <cell r="F195" t="str">
            <v/>
          </cell>
          <cell r="G195" t="str">
            <v/>
          </cell>
          <cell r="H195" t="str">
            <v/>
          </cell>
          <cell r="I195">
            <v>6260700.4499999993</v>
          </cell>
        </row>
        <row r="196">
          <cell r="A196" t="str">
            <v>BT67 9</v>
          </cell>
          <cell r="B196">
            <v>2605913.2599999998</v>
          </cell>
          <cell r="C196" t="str">
            <v/>
          </cell>
          <cell r="D196">
            <v>1886464.1578470005</v>
          </cell>
          <cell r="E196">
            <v>3737291.67</v>
          </cell>
          <cell r="F196" t="str">
            <v/>
          </cell>
          <cell r="G196" t="str">
            <v/>
          </cell>
          <cell r="H196" t="str">
            <v/>
          </cell>
          <cell r="I196">
            <v>904663.23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138775.93939300001</v>
          </cell>
          <cell r="E197">
            <v>4213883.8599999994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547789.95852599991</v>
          </cell>
          <cell r="E198">
            <v>3500168.8399999994</v>
          </cell>
          <cell r="F198" t="str">
            <v/>
          </cell>
          <cell r="G198" t="str">
            <v/>
          </cell>
          <cell r="H198" t="str">
            <v/>
          </cell>
          <cell r="I198">
            <v>3023038.6000000006</v>
          </cell>
        </row>
        <row r="199">
          <cell r="A199" t="str">
            <v>BT7 1</v>
          </cell>
          <cell r="B199">
            <v>1745157.38</v>
          </cell>
          <cell r="C199" t="str">
            <v/>
          </cell>
          <cell r="D199">
            <v>9082585.8021489996</v>
          </cell>
          <cell r="E199">
            <v>7297228.7100000028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2059619.3041270005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3487109.1200000001</v>
          </cell>
          <cell r="C202" t="str">
            <v/>
          </cell>
          <cell r="D202">
            <v>6474585.4488340029</v>
          </cell>
          <cell r="E202">
            <v>34425465.139999986</v>
          </cell>
          <cell r="F202" t="str">
            <v/>
          </cell>
          <cell r="G202" t="str">
            <v/>
          </cell>
          <cell r="H202" t="str">
            <v/>
          </cell>
          <cell r="I202">
            <v>4452049.1999999993</v>
          </cell>
        </row>
        <row r="203">
          <cell r="A203" t="str">
            <v>BT70 2</v>
          </cell>
          <cell r="B203">
            <v>1371969.25</v>
          </cell>
          <cell r="C203" t="str">
            <v/>
          </cell>
          <cell r="D203">
            <v>5011938.8826039983</v>
          </cell>
          <cell r="E203">
            <v>10570762.949999996</v>
          </cell>
          <cell r="F203" t="str">
            <v/>
          </cell>
          <cell r="G203" t="str">
            <v/>
          </cell>
          <cell r="H203" t="str">
            <v/>
          </cell>
          <cell r="I203">
            <v>8295074.9099999983</v>
          </cell>
        </row>
        <row r="204">
          <cell r="A204" t="str">
            <v>BT70 3</v>
          </cell>
          <cell r="B204">
            <v>4480504.8899999997</v>
          </cell>
          <cell r="C204" t="str">
            <v/>
          </cell>
          <cell r="D204" t="str">
            <v/>
          </cell>
          <cell r="E204">
            <v>10115505.669999998</v>
          </cell>
          <cell r="F204" t="str">
            <v/>
          </cell>
          <cell r="G204" t="str">
            <v/>
          </cell>
          <cell r="H204" t="str">
            <v/>
          </cell>
          <cell r="I204">
            <v>5440398.0099999998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1844739.78</v>
          </cell>
          <cell r="C206" t="str">
            <v/>
          </cell>
          <cell r="D206" t="str">
            <v/>
          </cell>
          <cell r="E206">
            <v>3978617.9199999995</v>
          </cell>
          <cell r="F206" t="str">
            <v/>
          </cell>
          <cell r="G206" t="str">
            <v/>
          </cell>
          <cell r="H206" t="str">
            <v/>
          </cell>
          <cell r="I206">
            <v>3229482.4600000004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3914366.4669849994</v>
          </cell>
          <cell r="E207">
            <v>3791595.8499999996</v>
          </cell>
          <cell r="F207" t="str">
            <v/>
          </cell>
          <cell r="G207" t="str">
            <v/>
          </cell>
          <cell r="H207" t="str">
            <v/>
          </cell>
          <cell r="I207">
            <v>5759884.0500000026</v>
          </cell>
        </row>
        <row r="208">
          <cell r="A208" t="str">
            <v>BT71 6</v>
          </cell>
          <cell r="B208">
            <v>1223909.1299999999</v>
          </cell>
          <cell r="C208" t="str">
            <v/>
          </cell>
          <cell r="D208">
            <v>11059164.365101</v>
          </cell>
          <cell r="E208">
            <v>31551391.909999989</v>
          </cell>
          <cell r="F208" t="str">
            <v/>
          </cell>
          <cell r="G208" t="str">
            <v/>
          </cell>
          <cell r="H208" t="str">
            <v/>
          </cell>
          <cell r="I208">
            <v>4602539</v>
          </cell>
        </row>
        <row r="209">
          <cell r="A209" t="str">
            <v>BT71 7</v>
          </cell>
          <cell r="B209">
            <v>15285153</v>
          </cell>
          <cell r="C209" t="str">
            <v/>
          </cell>
          <cell r="D209">
            <v>3103734.2156969993</v>
          </cell>
          <cell r="E209">
            <v>23933683.750000004</v>
          </cell>
          <cell r="F209" t="str">
            <v/>
          </cell>
          <cell r="G209" t="str">
            <v/>
          </cell>
          <cell r="H209" t="str">
            <v/>
          </cell>
          <cell r="I209">
            <v>7275282.3900000025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>
            <v>549115.18000000005</v>
          </cell>
          <cell r="C211" t="str">
            <v/>
          </cell>
          <cell r="D211">
            <v>2335716.7579349997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881053.43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>
            <v>812011.76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7911756.0499999998</v>
          </cell>
          <cell r="C213" t="str">
            <v/>
          </cell>
          <cell r="D213" t="str">
            <v/>
          </cell>
          <cell r="E213">
            <v>2763415.27</v>
          </cell>
          <cell r="F213" t="str">
            <v/>
          </cell>
          <cell r="G213" t="str">
            <v/>
          </cell>
          <cell r="H213" t="str">
            <v/>
          </cell>
          <cell r="I213">
            <v>912720.2200000002</v>
          </cell>
        </row>
        <row r="214">
          <cell r="A214" t="str">
            <v>BT74 7</v>
          </cell>
          <cell r="B214">
            <v>633805.93000000005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360491.10999999993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13177370.15</v>
          </cell>
          <cell r="F217" t="str">
            <v/>
          </cell>
          <cell r="G217" t="str">
            <v/>
          </cell>
          <cell r="H217" t="str">
            <v/>
          </cell>
          <cell r="I217">
            <v>961072.83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4881790.7599999988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2553523.5700000008</v>
          </cell>
          <cell r="F219" t="str">
            <v/>
          </cell>
          <cell r="G219" t="str">
            <v/>
          </cell>
          <cell r="H219" t="str">
            <v/>
          </cell>
          <cell r="I219">
            <v>3693626.0399999991</v>
          </cell>
        </row>
        <row r="220">
          <cell r="A220" t="str">
            <v>BT78 1</v>
          </cell>
          <cell r="B220">
            <v>2419290.88</v>
          </cell>
          <cell r="C220" t="str">
            <v/>
          </cell>
          <cell r="D220" t="str">
            <v/>
          </cell>
          <cell r="E220">
            <v>4729067.3699999973</v>
          </cell>
          <cell r="F220" t="str">
            <v/>
          </cell>
          <cell r="G220" t="str">
            <v/>
          </cell>
          <cell r="H220" t="str">
            <v/>
          </cell>
          <cell r="I220">
            <v>1604519.54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2272116.1173819997</v>
          </cell>
          <cell r="E221">
            <v>6114581.6300000008</v>
          </cell>
          <cell r="F221" t="str">
            <v/>
          </cell>
          <cell r="G221" t="str">
            <v/>
          </cell>
          <cell r="H221" t="str">
            <v/>
          </cell>
          <cell r="I221">
            <v>2346775.0300000007</v>
          </cell>
        </row>
        <row r="222">
          <cell r="A222" t="str">
            <v>BT78 3</v>
          </cell>
          <cell r="B222">
            <v>3403100.94</v>
          </cell>
          <cell r="C222" t="str">
            <v/>
          </cell>
          <cell r="D222">
            <v>4571496.9970169989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9653901.6500000041</v>
          </cell>
        </row>
        <row r="223">
          <cell r="A223" t="str">
            <v>BT78 4</v>
          </cell>
          <cell r="B223">
            <v>829771.16</v>
          </cell>
          <cell r="C223" t="str">
            <v/>
          </cell>
          <cell r="D223">
            <v>3980971.7730789995</v>
          </cell>
          <cell r="E223">
            <v>7776958.2700000014</v>
          </cell>
          <cell r="F223" t="str">
            <v/>
          </cell>
          <cell r="G223" t="str">
            <v/>
          </cell>
          <cell r="H223" t="str">
            <v/>
          </cell>
          <cell r="I223">
            <v>4743950.6099999985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5680632.6434390023</v>
          </cell>
          <cell r="E224">
            <v>6150692.2800000003</v>
          </cell>
          <cell r="F224" t="str">
            <v/>
          </cell>
          <cell r="G224" t="str">
            <v/>
          </cell>
          <cell r="H224" t="str">
            <v/>
          </cell>
          <cell r="I224">
            <v>2727807.98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8833498.9700000007</v>
          </cell>
          <cell r="C226" t="str">
            <v/>
          </cell>
          <cell r="D226">
            <v>11853362.476261998</v>
          </cell>
          <cell r="E226">
            <v>17853149.630000003</v>
          </cell>
          <cell r="F226">
            <v>1583844.38</v>
          </cell>
          <cell r="G226" t="str">
            <v/>
          </cell>
          <cell r="H226" t="str">
            <v/>
          </cell>
          <cell r="I226">
            <v>6228259.790000001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14011809.686389996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>
            <v>3537153.6600000011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1731041.7396730003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2981172.9499999988</v>
          </cell>
        </row>
        <row r="229">
          <cell r="A229" t="str">
            <v>BT79 9</v>
          </cell>
          <cell r="B229">
            <v>2910431.41</v>
          </cell>
          <cell r="C229" t="str">
            <v/>
          </cell>
          <cell r="D229">
            <v>7620180.183114999</v>
          </cell>
          <cell r="E229">
            <v>9764063.1699999943</v>
          </cell>
          <cell r="F229" t="str">
            <v/>
          </cell>
          <cell r="G229" t="str">
            <v/>
          </cell>
          <cell r="H229" t="str">
            <v/>
          </cell>
          <cell r="I229">
            <v>2385193.1500000008</v>
          </cell>
        </row>
        <row r="230">
          <cell r="A230" t="str">
            <v>BT8 6</v>
          </cell>
          <cell r="B230">
            <v>885765.75</v>
          </cell>
          <cell r="C230" t="str">
            <v/>
          </cell>
          <cell r="D230" t="str">
            <v/>
          </cell>
          <cell r="E230">
            <v>2028936.5500000003</v>
          </cell>
          <cell r="F230" t="str">
            <v/>
          </cell>
          <cell r="G230" t="str">
            <v/>
          </cell>
          <cell r="H230" t="str">
            <v/>
          </cell>
          <cell r="I230">
            <v>934636.46000000008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710438.0900000002</v>
          </cell>
          <cell r="F231" t="str">
            <v/>
          </cell>
          <cell r="G231" t="str">
            <v/>
          </cell>
          <cell r="H231" t="str">
            <v/>
          </cell>
          <cell r="I231">
            <v>1261610.7199999995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14272446.460124992</v>
          </cell>
          <cell r="E232">
            <v>12019912.709999999</v>
          </cell>
          <cell r="F232" t="str">
            <v/>
          </cell>
          <cell r="G232" t="str">
            <v/>
          </cell>
          <cell r="H232" t="str">
            <v/>
          </cell>
          <cell r="I232">
            <v>2632945.8999999994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1445869.2514259999</v>
          </cell>
          <cell r="E233">
            <v>4549022.2300000004</v>
          </cell>
          <cell r="F233" t="str">
            <v/>
          </cell>
          <cell r="G233" t="str">
            <v/>
          </cell>
          <cell r="H233" t="str">
            <v/>
          </cell>
          <cell r="I233">
            <v>2041631.2200000002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5105110.8760789977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5883306.6000000024</v>
          </cell>
        </row>
        <row r="236">
          <cell r="A236" t="str">
            <v>BT80 9</v>
          </cell>
          <cell r="B236">
            <v>4008383.23</v>
          </cell>
          <cell r="C236" t="str">
            <v/>
          </cell>
          <cell r="D236">
            <v>16892331.230680991</v>
          </cell>
          <cell r="E236">
            <v>25142339.400000002</v>
          </cell>
          <cell r="F236" t="str">
            <v/>
          </cell>
          <cell r="G236" t="str">
            <v/>
          </cell>
          <cell r="H236" t="str">
            <v/>
          </cell>
          <cell r="I236">
            <v>5817007.1800000006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6311319.3898249986</v>
          </cell>
          <cell r="E237">
            <v>5127060.2299999995</v>
          </cell>
          <cell r="F237" t="str">
            <v/>
          </cell>
          <cell r="G237" t="str">
            <v/>
          </cell>
          <cell r="H237" t="str">
            <v/>
          </cell>
          <cell r="I237">
            <v>10682766.479999999</v>
          </cell>
        </row>
        <row r="238">
          <cell r="A238" t="str">
            <v>BT82 0</v>
          </cell>
          <cell r="B238">
            <v>737432.98</v>
          </cell>
          <cell r="C238" t="str">
            <v/>
          </cell>
          <cell r="D238">
            <v>2371458.4124210002</v>
          </cell>
          <cell r="E238">
            <v>3420859.6299999994</v>
          </cell>
          <cell r="F238" t="str">
            <v/>
          </cell>
          <cell r="G238" t="str">
            <v/>
          </cell>
          <cell r="H238" t="str">
            <v/>
          </cell>
          <cell r="I238">
            <v>6603178.3200000003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2475999.9316440001</v>
          </cell>
          <cell r="E240">
            <v>2053225.6900000004</v>
          </cell>
          <cell r="F240" t="str">
            <v/>
          </cell>
          <cell r="G240" t="str">
            <v/>
          </cell>
          <cell r="H240" t="str">
            <v/>
          </cell>
          <cell r="I240">
            <v>1657545.81</v>
          </cell>
        </row>
        <row r="241">
          <cell r="A241" t="str">
            <v>BT82 9</v>
          </cell>
          <cell r="B241">
            <v>887392.2</v>
          </cell>
          <cell r="C241" t="str">
            <v/>
          </cell>
          <cell r="D241">
            <v>6176138.8112050015</v>
          </cell>
          <cell r="E241">
            <v>5129732.5799999982</v>
          </cell>
          <cell r="F241" t="str">
            <v/>
          </cell>
          <cell r="G241" t="str">
            <v/>
          </cell>
          <cell r="H241" t="str">
            <v/>
          </cell>
          <cell r="I241">
            <v>1887078.8099999994</v>
          </cell>
        </row>
        <row r="242">
          <cell r="A242" t="str">
            <v>BT9 5</v>
          </cell>
          <cell r="B242">
            <v>12708783.99</v>
          </cell>
          <cell r="C242" t="str">
            <v/>
          </cell>
          <cell r="D242">
            <v>16959449.999526992</v>
          </cell>
          <cell r="E242">
            <v>6685900.9700000016</v>
          </cell>
          <cell r="F242" t="str">
            <v/>
          </cell>
          <cell r="G242" t="str">
            <v/>
          </cell>
          <cell r="H242" t="str">
            <v/>
          </cell>
          <cell r="I242">
            <v>2394441.04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40232388.913055986</v>
          </cell>
          <cell r="E243">
            <v>62972962.650000006</v>
          </cell>
          <cell r="F243" t="str">
            <v/>
          </cell>
          <cell r="G243" t="str">
            <v/>
          </cell>
          <cell r="H243" t="str">
            <v/>
          </cell>
          <cell r="I243">
            <v>2708099.7900000005</v>
          </cell>
        </row>
        <row r="244">
          <cell r="A244" t="str">
            <v>BT9 7</v>
          </cell>
          <cell r="B244">
            <v>12532559.92</v>
          </cell>
          <cell r="C244" t="str">
            <v/>
          </cell>
          <cell r="D244">
            <v>6683995.7531699985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1676490.3899999997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2138953.5768940006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4903971.6900000013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766159.99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1435369.6999999997</v>
          </cell>
          <cell r="F247" t="str">
            <v/>
          </cell>
          <cell r="G247" t="str">
            <v/>
          </cell>
          <cell r="H247" t="str">
            <v/>
          </cell>
          <cell r="I247">
            <v>481524.18000000005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>
            <v>546147.83000000007</v>
          </cell>
          <cell r="F248" t="str">
            <v/>
          </cell>
          <cell r="G248" t="str">
            <v/>
          </cell>
          <cell r="H248" t="str">
            <v/>
          </cell>
          <cell r="I248">
            <v>229935.83000000002</v>
          </cell>
        </row>
        <row r="249">
          <cell r="A249" t="str">
            <v>BT92 4</v>
          </cell>
          <cell r="B249">
            <v>88566.35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847170.30000000016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2452539.0049549993</v>
          </cell>
          <cell r="E251">
            <v>1501793.7500000005</v>
          </cell>
          <cell r="F251" t="str">
            <v/>
          </cell>
          <cell r="G251" t="str">
            <v/>
          </cell>
          <cell r="H251" t="str">
            <v/>
          </cell>
          <cell r="I251">
            <v>2023872.9700000002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1282673.4138640002</v>
          </cell>
          <cell r="E252">
            <v>509808.8600000001</v>
          </cell>
          <cell r="F252" t="str">
            <v/>
          </cell>
          <cell r="G252" t="str">
            <v/>
          </cell>
          <cell r="H252" t="str">
            <v/>
          </cell>
          <cell r="I252">
            <v>2772168.4799999995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1300150.0170830002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2682821.4200000004</v>
          </cell>
        </row>
        <row r="254">
          <cell r="A254" t="str">
            <v>BT92 9</v>
          </cell>
          <cell r="B254">
            <v>325036.96999999997</v>
          </cell>
          <cell r="C254" t="str">
            <v/>
          </cell>
          <cell r="D254">
            <v>3855285.4685240006</v>
          </cell>
          <cell r="E254">
            <v>2955066.9399999995</v>
          </cell>
          <cell r="F254" t="str">
            <v/>
          </cell>
          <cell r="G254" t="str">
            <v/>
          </cell>
          <cell r="H254" t="str">
            <v/>
          </cell>
          <cell r="I254">
            <v>4572818.5999999987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1160820.5299999998</v>
          </cell>
          <cell r="F255" t="str">
            <v/>
          </cell>
          <cell r="G255" t="str">
            <v/>
          </cell>
          <cell r="H255" t="str">
            <v/>
          </cell>
          <cell r="I255">
            <v>699681.59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4584372.8729340006</v>
          </cell>
          <cell r="E256">
            <v>9120183.5000000019</v>
          </cell>
          <cell r="F256" t="str">
            <v/>
          </cell>
          <cell r="G256" t="str">
            <v/>
          </cell>
          <cell r="H256" t="str">
            <v/>
          </cell>
          <cell r="I256">
            <v>1575844.39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179259.84184400001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854135.7657539997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579694.76070400001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516904.81999999995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739887.84682999994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522199.32</v>
          </cell>
          <cell r="C261" t="str">
            <v/>
          </cell>
          <cell r="D261">
            <v>402684.12108199997</v>
          </cell>
          <cell r="E261">
            <v>882883.64999999979</v>
          </cell>
          <cell r="F261" t="str">
            <v/>
          </cell>
          <cell r="G261" t="str">
            <v/>
          </cell>
          <cell r="H261" t="str">
            <v/>
          </cell>
          <cell r="I261">
            <v>387075.60000000003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1808165.77</v>
          </cell>
          <cell r="F262" t="str">
            <v/>
          </cell>
          <cell r="G262" t="str">
            <v/>
          </cell>
          <cell r="H262" t="str">
            <v/>
          </cell>
          <cell r="I262">
            <v>162250.43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982021.53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2710948.9902650011</v>
          </cell>
          <cell r="E264">
            <v>4591012.2299999995</v>
          </cell>
          <cell r="F264" t="str">
            <v/>
          </cell>
          <cell r="G264" t="str">
            <v/>
          </cell>
          <cell r="H264" t="str">
            <v/>
          </cell>
          <cell r="I264">
            <v>1706085.2599999998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6595241.5800000001</v>
          </cell>
          <cell r="F265" t="str">
            <v/>
          </cell>
          <cell r="G265" t="str">
            <v/>
          </cell>
          <cell r="H265" t="str">
            <v/>
          </cell>
          <cell r="I265">
            <v>990347.52999999991</v>
          </cell>
        </row>
        <row r="266">
          <cell r="A266" t="str">
            <v>BT94 3</v>
          </cell>
          <cell r="B266">
            <v>1908522.35</v>
          </cell>
          <cell r="C266" t="str">
            <v/>
          </cell>
          <cell r="D266">
            <v>1684534.0499719998</v>
          </cell>
          <cell r="E266">
            <v>3675482.5699999989</v>
          </cell>
          <cell r="F266" t="str">
            <v/>
          </cell>
          <cell r="G266" t="str">
            <v/>
          </cell>
          <cell r="H266" t="str">
            <v/>
          </cell>
          <cell r="I266">
            <v>1225613.6100000001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1641666.7991750001</v>
          </cell>
          <cell r="E267">
            <v>4072592.7900000014</v>
          </cell>
          <cell r="F267" t="str">
            <v/>
          </cell>
          <cell r="G267" t="str">
            <v/>
          </cell>
          <cell r="H267" t="str">
            <v/>
          </cell>
          <cell r="I267">
            <v>3443849.96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501905.20997000003</v>
          </cell>
          <cell r="E268">
            <v>2999848.0099999993</v>
          </cell>
          <cell r="F268" t="str">
            <v/>
          </cell>
          <cell r="G268" t="str">
            <v/>
          </cell>
          <cell r="H268" t="str">
            <v/>
          </cell>
          <cell r="I268">
            <v>1526632.35</v>
          </cell>
        </row>
        <row r="269">
          <cell r="A269" t="str">
            <v>BT other</v>
          </cell>
          <cell r="B269">
            <v>427497965.49000001</v>
          </cell>
          <cell r="C269">
            <v>154632927.07999992</v>
          </cell>
          <cell r="D269">
            <v>502296036.55278313</v>
          </cell>
          <cell r="E269">
            <v>834531279.30000031</v>
          </cell>
          <cell r="F269">
            <v>166301907.88999993</v>
          </cell>
          <cell r="G269">
            <v>14359299.630000003</v>
          </cell>
          <cell r="H269">
            <v>101536909.29000004</v>
          </cell>
          <cell r="I269">
            <v>58047273.160000011</v>
          </cell>
        </row>
        <row r="270">
          <cell r="A270" t="str">
            <v>BT total</v>
          </cell>
          <cell r="B270">
            <v>833949539.86000025</v>
          </cell>
          <cell r="C270">
            <v>154722811.21999991</v>
          </cell>
          <cell r="D270">
            <v>1240982239.1377141</v>
          </cell>
          <cell r="E270">
            <v>2325105091.8900008</v>
          </cell>
          <cell r="F270">
            <v>167885752.26999992</v>
          </cell>
          <cell r="G270">
            <v>14359299.630000003</v>
          </cell>
          <cell r="H270">
            <v>101536909.29000004</v>
          </cell>
          <cell r="I270">
            <v>609225143.34000027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tabSelected="1" zoomScale="85" zoomScaleNormal="85" workbookViewId="0">
      <selection activeCell="A5" sqref="A5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4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25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2"/>
      <c r="C5" s="21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20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0" t="s">
        <v>256</v>
      </c>
      <c r="B8" s="15"/>
      <c r="C8" s="20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19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1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1"/>
    </row>
    <row r="14" spans="1:30" ht="16.5" customHeight="1" thickBot="1" x14ac:dyDescent="0.3">
      <c r="A14" s="12" t="e">
        <f ca="1">INDEX('All postcode data'!$1:$1048576,MATCH(PostcodeSector,'All postcode data'!$D:$D,0),5)</f>
        <v>#N/A</v>
      </c>
      <c r="E14" s="11"/>
    </row>
    <row r="16" spans="1:30" ht="16.5" customHeight="1" thickBot="1" x14ac:dyDescent="0.3">
      <c r="A16" s="26"/>
      <c r="D16" s="10"/>
    </row>
    <row r="17" spans="1:1" ht="47.25" customHeight="1" thickTop="1" thickBot="1" x14ac:dyDescent="0.3">
      <c r="A17" s="27" t="s">
        <v>253</v>
      </c>
    </row>
    <row r="18" spans="1:1" ht="16.5" customHeight="1" thickTop="1" x14ac:dyDescent="0.25">
      <c r="A18" s="26"/>
    </row>
    <row r="19" spans="1:1" ht="16.5" customHeight="1" x14ac:dyDescent="0.25">
      <c r="A19" s="26"/>
    </row>
    <row r="20" spans="1:1" ht="16.5" customHeight="1" x14ac:dyDescent="0.25">
      <c r="A20" s="26"/>
    </row>
    <row r="21" spans="1:1" ht="16.5" customHeight="1" x14ac:dyDescent="0.25">
      <c r="A21" s="26"/>
    </row>
    <row r="22" spans="1:1" ht="16.5" customHeight="1" x14ac:dyDescent="0.25">
      <c r="A22" s="28" t="s">
        <v>286</v>
      </c>
    </row>
  </sheetData>
  <sheetProtection algorithmName="SHA-512" hashValue="hMZkpS3HgMno5UiFNwWLPmYdbgbHPZ1Ze7pBVxVG8gQV5EJJcJpNqiJEsm9W+BvExlLs+0fVrm1wHhWnjiB8Pw==" saltValue="nJRmmHp6kPc2zrjr6wuM0A==" spinCount="100000" sheet="1"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90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zoomScale="70" zoomScaleNormal="70" workbookViewId="0">
      <pane ySplit="8" topLeftCell="A253" activePane="bottomLeft" state="frozen"/>
      <selection pane="bottomLeft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4" customWidth="1"/>
    <col min="6" max="16384" width="9" style="3"/>
  </cols>
  <sheetData>
    <row r="1" spans="1:10" ht="27.75" customHeight="1" x14ac:dyDescent="0.25">
      <c r="A1" s="29" t="s">
        <v>288</v>
      </c>
      <c r="B1" s="30"/>
      <c r="C1" s="31"/>
    </row>
    <row r="2" spans="1:10" ht="9" customHeight="1" x14ac:dyDescent="0.25">
      <c r="A2" s="31"/>
      <c r="B2" s="30"/>
      <c r="C2" s="31"/>
    </row>
    <row r="3" spans="1:10" ht="27.75" customHeight="1" x14ac:dyDescent="0.25">
      <c r="A3" s="44" t="s">
        <v>0</v>
      </c>
      <c r="B3" s="45"/>
      <c r="C3" s="46"/>
    </row>
    <row r="4" spans="1:10" ht="9" customHeight="1" thickBot="1" x14ac:dyDescent="0.3">
      <c r="A4" s="26"/>
      <c r="B4" s="30"/>
      <c r="C4" s="31"/>
    </row>
    <row r="5" spans="1:10" s="7" customFormat="1" ht="27.75" customHeight="1" thickBot="1" x14ac:dyDescent="0.25">
      <c r="A5" s="40" t="s">
        <v>1</v>
      </c>
      <c r="B5" s="41"/>
      <c r="C5" s="42"/>
      <c r="D5" s="43"/>
      <c r="E5" s="35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6"/>
      <c r="C7" s="2"/>
      <c r="D7" s="9"/>
      <c r="E7" s="39" t="s">
        <v>252</v>
      </c>
      <c r="F7" s="8"/>
      <c r="G7" s="8"/>
      <c r="H7"/>
      <c r="I7"/>
      <c r="J7"/>
    </row>
    <row r="8" spans="1:10" ht="18.75" customHeight="1" x14ac:dyDescent="0.25">
      <c r="A8" s="38" t="s">
        <v>3</v>
      </c>
      <c r="B8" s="38" t="s">
        <v>4</v>
      </c>
      <c r="C8" s="38" t="s">
        <v>5</v>
      </c>
      <c r="D8" s="38" t="s">
        <v>6</v>
      </c>
      <c r="E8" s="37" t="s">
        <v>289</v>
      </c>
    </row>
    <row r="9" spans="1:10" ht="15" customHeight="1" outlineLevel="1" x14ac:dyDescent="0.25">
      <c r="A9" s="32" t="s">
        <v>251</v>
      </c>
      <c r="B9" s="32" t="s">
        <v>259</v>
      </c>
      <c r="C9" s="33" t="s">
        <v>250</v>
      </c>
      <c r="D9" s="33" t="s">
        <v>7</v>
      </c>
      <c r="E9" s="36" t="str">
        <f>VLOOKUP($D9,[2]publish!$A:$I,$E$5,FALSE)</f>
        <v/>
      </c>
      <c r="H9" s="23"/>
      <c r="I9" s="4"/>
    </row>
    <row r="10" spans="1:10" ht="15" customHeight="1" outlineLevel="1" x14ac:dyDescent="0.25">
      <c r="A10" s="32" t="s">
        <v>251</v>
      </c>
      <c r="B10" s="32" t="s">
        <v>259</v>
      </c>
      <c r="C10" s="33" t="s">
        <v>250</v>
      </c>
      <c r="D10" s="33" t="s">
        <v>8</v>
      </c>
      <c r="E10" s="36" t="str">
        <f>VLOOKUP($D10,[2]publish!$A:$I,$E$5,FALSE)</f>
        <v/>
      </c>
      <c r="H10" s="23"/>
      <c r="I10" s="4"/>
    </row>
    <row r="11" spans="1:10" ht="15" customHeight="1" outlineLevel="1" x14ac:dyDescent="0.25">
      <c r="A11" s="32" t="s">
        <v>251</v>
      </c>
      <c r="B11" s="32" t="s">
        <v>259</v>
      </c>
      <c r="C11" s="33" t="s">
        <v>250</v>
      </c>
      <c r="D11" s="33" t="s">
        <v>9</v>
      </c>
      <c r="E11" s="36" t="str">
        <f>VLOOKUP($D11,[2]publish!$A:$I,$E$5,FALSE)</f>
        <v/>
      </c>
      <c r="H11" s="23"/>
      <c r="I11" s="4"/>
    </row>
    <row r="12" spans="1:10" ht="15" customHeight="1" outlineLevel="1" x14ac:dyDescent="0.25">
      <c r="A12" s="32" t="s">
        <v>251</v>
      </c>
      <c r="B12" s="32" t="s">
        <v>259</v>
      </c>
      <c r="C12" s="33" t="s">
        <v>250</v>
      </c>
      <c r="D12" s="33" t="s">
        <v>10</v>
      </c>
      <c r="E12" s="36" t="str">
        <f>VLOOKUP($D12,[2]publish!$A:$I,$E$5,FALSE)</f>
        <v/>
      </c>
      <c r="H12" s="23"/>
      <c r="I12" s="4"/>
    </row>
    <row r="13" spans="1:10" ht="15" customHeight="1" outlineLevel="1" x14ac:dyDescent="0.25">
      <c r="A13" s="32" t="s">
        <v>251</v>
      </c>
      <c r="B13" s="32" t="s">
        <v>259</v>
      </c>
      <c r="C13" s="33" t="s">
        <v>250</v>
      </c>
      <c r="D13" s="33" t="s">
        <v>11</v>
      </c>
      <c r="E13" s="36" t="str">
        <f>VLOOKUP($D13,[2]publish!$A:$I,$E$5,FALSE)</f>
        <v/>
      </c>
      <c r="H13" s="23"/>
      <c r="I13" s="4"/>
    </row>
    <row r="14" spans="1:10" ht="15" customHeight="1" outlineLevel="1" x14ac:dyDescent="0.25">
      <c r="A14" s="32" t="s">
        <v>251</v>
      </c>
      <c r="B14" s="32" t="s">
        <v>259</v>
      </c>
      <c r="C14" s="33" t="s">
        <v>250</v>
      </c>
      <c r="D14" s="33" t="s">
        <v>12</v>
      </c>
      <c r="E14" s="36" t="str">
        <f>VLOOKUP($D14,[2]publish!$A:$I,$E$5,FALSE)</f>
        <v/>
      </c>
      <c r="H14" s="23"/>
      <c r="I14" s="4"/>
    </row>
    <row r="15" spans="1:10" ht="15" customHeight="1" outlineLevel="1" x14ac:dyDescent="0.25">
      <c r="A15" s="32" t="s">
        <v>251</v>
      </c>
      <c r="B15" s="32" t="s">
        <v>259</v>
      </c>
      <c r="C15" s="33" t="s">
        <v>250</v>
      </c>
      <c r="D15" s="33" t="s">
        <v>13</v>
      </c>
      <c r="E15" s="36" t="str">
        <f>VLOOKUP($D15,[2]publish!$A:$I,$E$5,FALSE)</f>
        <v/>
      </c>
      <c r="H15" s="23"/>
      <c r="I15" s="4"/>
    </row>
    <row r="16" spans="1:10" ht="15" customHeight="1" outlineLevel="1" x14ac:dyDescent="0.25">
      <c r="A16" s="32" t="s">
        <v>251</v>
      </c>
      <c r="B16" s="32" t="s">
        <v>259</v>
      </c>
      <c r="C16" s="33" t="s">
        <v>250</v>
      </c>
      <c r="D16" s="33" t="s">
        <v>14</v>
      </c>
      <c r="E16" s="36" t="str">
        <f>VLOOKUP($D16,[2]publish!$A:$I,$E$5,FALSE)</f>
        <v/>
      </c>
      <c r="H16" s="23"/>
      <c r="I16" s="4"/>
    </row>
    <row r="17" spans="1:9" ht="15" customHeight="1" outlineLevel="1" x14ac:dyDescent="0.25">
      <c r="A17" s="32" t="s">
        <v>251</v>
      </c>
      <c r="B17" s="32" t="s">
        <v>259</v>
      </c>
      <c r="C17" s="33" t="s">
        <v>250</v>
      </c>
      <c r="D17" s="33" t="s">
        <v>15</v>
      </c>
      <c r="E17" s="36" t="str">
        <f>VLOOKUP($D17,[2]publish!$A:$I,$E$5,FALSE)</f>
        <v/>
      </c>
      <c r="H17" s="23"/>
      <c r="I17" s="4"/>
    </row>
    <row r="18" spans="1:9" ht="15" customHeight="1" outlineLevel="1" x14ac:dyDescent="0.25">
      <c r="A18" s="32" t="s">
        <v>251</v>
      </c>
      <c r="B18" s="32" t="s">
        <v>259</v>
      </c>
      <c r="C18" s="33" t="s">
        <v>250</v>
      </c>
      <c r="D18" s="33" t="s">
        <v>16</v>
      </c>
      <c r="E18" s="36" t="str">
        <f>VLOOKUP($D18,[2]publish!$A:$I,$E$5,FALSE)</f>
        <v/>
      </c>
      <c r="H18" s="23"/>
      <c r="I18" s="4"/>
    </row>
    <row r="19" spans="1:9" ht="15" customHeight="1" outlineLevel="1" x14ac:dyDescent="0.25">
      <c r="A19" s="32" t="s">
        <v>251</v>
      </c>
      <c r="B19" s="32" t="s">
        <v>259</v>
      </c>
      <c r="C19" s="33" t="s">
        <v>250</v>
      </c>
      <c r="D19" s="33" t="s">
        <v>17</v>
      </c>
      <c r="E19" s="36" t="str">
        <f>VLOOKUP($D19,[2]publish!$A:$I,$E$5,FALSE)</f>
        <v/>
      </c>
      <c r="H19" s="23"/>
      <c r="I19" s="4"/>
    </row>
    <row r="20" spans="1:9" ht="15" customHeight="1" outlineLevel="1" x14ac:dyDescent="0.25">
      <c r="A20" s="32" t="s">
        <v>251</v>
      </c>
      <c r="B20" s="32" t="s">
        <v>259</v>
      </c>
      <c r="C20" s="33" t="s">
        <v>250</v>
      </c>
      <c r="D20" s="33" t="s">
        <v>18</v>
      </c>
      <c r="E20" s="36" t="str">
        <f>VLOOKUP($D20,[2]publish!$A:$I,$E$5,FALSE)</f>
        <v/>
      </c>
      <c r="H20" s="23"/>
      <c r="I20" s="4"/>
    </row>
    <row r="21" spans="1:9" ht="15" customHeight="1" outlineLevel="1" x14ac:dyDescent="0.25">
      <c r="A21" s="32" t="s">
        <v>251</v>
      </c>
      <c r="B21" s="32" t="s">
        <v>259</v>
      </c>
      <c r="C21" s="33" t="s">
        <v>250</v>
      </c>
      <c r="D21" s="33" t="s">
        <v>19</v>
      </c>
      <c r="E21" s="36" t="str">
        <f>VLOOKUP($D21,[2]publish!$A:$I,$E$5,FALSE)</f>
        <v/>
      </c>
      <c r="H21" s="23"/>
      <c r="I21" s="4"/>
    </row>
    <row r="22" spans="1:9" ht="15" customHeight="1" outlineLevel="1" x14ac:dyDescent="0.25">
      <c r="A22" s="32" t="s">
        <v>251</v>
      </c>
      <c r="B22" s="32" t="s">
        <v>259</v>
      </c>
      <c r="C22" s="33" t="s">
        <v>250</v>
      </c>
      <c r="D22" s="33" t="s">
        <v>20</v>
      </c>
      <c r="E22" s="36" t="str">
        <f>VLOOKUP($D22,[2]publish!$A:$I,$E$5,FALSE)</f>
        <v/>
      </c>
      <c r="H22" s="23"/>
      <c r="I22" s="4"/>
    </row>
    <row r="23" spans="1:9" ht="15" customHeight="1" outlineLevel="1" x14ac:dyDescent="0.25">
      <c r="A23" s="32" t="s">
        <v>251</v>
      </c>
      <c r="B23" s="32" t="s">
        <v>259</v>
      </c>
      <c r="C23" s="33" t="s">
        <v>250</v>
      </c>
      <c r="D23" s="33" t="s">
        <v>21</v>
      </c>
      <c r="E23" s="36" t="str">
        <f>VLOOKUP($D23,[2]publish!$A:$I,$E$5,FALSE)</f>
        <v/>
      </c>
      <c r="H23" s="23"/>
      <c r="I23" s="4"/>
    </row>
    <row r="24" spans="1:9" ht="15" customHeight="1" outlineLevel="1" x14ac:dyDescent="0.25">
      <c r="A24" s="32" t="s">
        <v>251</v>
      </c>
      <c r="B24" s="32" t="s">
        <v>259</v>
      </c>
      <c r="C24" s="33" t="s">
        <v>250</v>
      </c>
      <c r="D24" s="33" t="s">
        <v>22</v>
      </c>
      <c r="E24" s="36" t="str">
        <f>VLOOKUP($D24,[2]publish!$A:$I,$E$5,FALSE)</f>
        <v/>
      </c>
      <c r="H24" s="23"/>
      <c r="I24" s="4"/>
    </row>
    <row r="25" spans="1:9" ht="15" customHeight="1" outlineLevel="1" x14ac:dyDescent="0.25">
      <c r="A25" s="32" t="s">
        <v>251</v>
      </c>
      <c r="B25" s="32" t="s">
        <v>259</v>
      </c>
      <c r="C25" s="33" t="s">
        <v>250</v>
      </c>
      <c r="D25" s="33" t="s">
        <v>23</v>
      </c>
      <c r="E25" s="36" t="str">
        <f>VLOOKUP($D25,[2]publish!$A:$I,$E$5,FALSE)</f>
        <v/>
      </c>
      <c r="H25" s="23"/>
      <c r="I25" s="4"/>
    </row>
    <row r="26" spans="1:9" ht="15" customHeight="1" outlineLevel="1" x14ac:dyDescent="0.25">
      <c r="A26" s="32" t="s">
        <v>251</v>
      </c>
      <c r="B26" s="32" t="s">
        <v>259</v>
      </c>
      <c r="C26" s="33" t="s">
        <v>250</v>
      </c>
      <c r="D26" s="33" t="s">
        <v>24</v>
      </c>
      <c r="E26" s="36" t="str">
        <f>VLOOKUP($D26,[2]publish!$A:$I,$E$5,FALSE)</f>
        <v/>
      </c>
      <c r="H26" s="23"/>
      <c r="I26" s="4"/>
    </row>
    <row r="27" spans="1:9" ht="15" customHeight="1" outlineLevel="1" x14ac:dyDescent="0.25">
      <c r="A27" s="32" t="s">
        <v>251</v>
      </c>
      <c r="B27" s="32" t="s">
        <v>259</v>
      </c>
      <c r="C27" s="33" t="s">
        <v>250</v>
      </c>
      <c r="D27" s="33" t="s">
        <v>261</v>
      </c>
      <c r="E27" s="36" t="str">
        <f>VLOOKUP($D27,[2]publish!$A:$I,$E$5,FALSE)</f>
        <v/>
      </c>
      <c r="H27" s="23"/>
      <c r="I27" s="4"/>
    </row>
    <row r="28" spans="1:9" ht="15" customHeight="1" outlineLevel="1" x14ac:dyDescent="0.25">
      <c r="A28" s="32" t="s">
        <v>251</v>
      </c>
      <c r="B28" s="32" t="s">
        <v>259</v>
      </c>
      <c r="C28" s="33" t="s">
        <v>250</v>
      </c>
      <c r="D28" s="33" t="s">
        <v>25</v>
      </c>
      <c r="E28" s="36" t="str">
        <f>VLOOKUP($D28,[2]publish!$A:$I,$E$5,FALSE)</f>
        <v/>
      </c>
      <c r="H28" s="23"/>
      <c r="I28" s="4"/>
    </row>
    <row r="29" spans="1:9" ht="15" customHeight="1" outlineLevel="1" x14ac:dyDescent="0.25">
      <c r="A29" s="32" t="s">
        <v>251</v>
      </c>
      <c r="B29" s="32" t="s">
        <v>259</v>
      </c>
      <c r="C29" s="33" t="s">
        <v>250</v>
      </c>
      <c r="D29" s="33" t="s">
        <v>26</v>
      </c>
      <c r="E29" s="36" t="str">
        <f>VLOOKUP($D29,[2]publish!$A:$I,$E$5,FALSE)</f>
        <v/>
      </c>
      <c r="H29" s="23"/>
      <c r="I29" s="4"/>
    </row>
    <row r="30" spans="1:9" ht="15" customHeight="1" outlineLevel="1" x14ac:dyDescent="0.25">
      <c r="A30" s="32" t="s">
        <v>251</v>
      </c>
      <c r="B30" s="32" t="s">
        <v>259</v>
      </c>
      <c r="C30" s="33" t="s">
        <v>250</v>
      </c>
      <c r="D30" s="33" t="s">
        <v>27</v>
      </c>
      <c r="E30" s="36" t="str">
        <f>VLOOKUP($D30,[2]publish!$A:$I,$E$5,FALSE)</f>
        <v/>
      </c>
      <c r="H30" s="23"/>
      <c r="I30" s="4"/>
    </row>
    <row r="31" spans="1:9" ht="15" customHeight="1" outlineLevel="1" x14ac:dyDescent="0.25">
      <c r="A31" s="32" t="s">
        <v>251</v>
      </c>
      <c r="B31" s="32" t="s">
        <v>259</v>
      </c>
      <c r="C31" s="33" t="s">
        <v>250</v>
      </c>
      <c r="D31" s="33" t="s">
        <v>28</v>
      </c>
      <c r="E31" s="36" t="str">
        <f>VLOOKUP($D31,[2]publish!$A:$I,$E$5,FALSE)</f>
        <v/>
      </c>
      <c r="H31" s="23"/>
      <c r="I31" s="4"/>
    </row>
    <row r="32" spans="1:9" ht="15" customHeight="1" outlineLevel="1" x14ac:dyDescent="0.25">
      <c r="A32" s="32" t="s">
        <v>251</v>
      </c>
      <c r="B32" s="32" t="s">
        <v>259</v>
      </c>
      <c r="C32" s="33" t="s">
        <v>250</v>
      </c>
      <c r="D32" s="33" t="s">
        <v>29</v>
      </c>
      <c r="E32" s="36" t="str">
        <f>VLOOKUP($D32,[2]publish!$A:$I,$E$5,FALSE)</f>
        <v/>
      </c>
      <c r="H32" s="23"/>
      <c r="I32" s="4"/>
    </row>
    <row r="33" spans="1:9" ht="15" customHeight="1" outlineLevel="1" x14ac:dyDescent="0.25">
      <c r="A33" s="32" t="s">
        <v>251</v>
      </c>
      <c r="B33" s="32" t="s">
        <v>259</v>
      </c>
      <c r="C33" s="33" t="s">
        <v>250</v>
      </c>
      <c r="D33" s="33" t="s">
        <v>30</v>
      </c>
      <c r="E33" s="36" t="str">
        <f>VLOOKUP($D33,[2]publish!$A:$I,$E$5,FALSE)</f>
        <v/>
      </c>
      <c r="H33" s="23"/>
      <c r="I33" s="4"/>
    </row>
    <row r="34" spans="1:9" ht="15" customHeight="1" outlineLevel="1" x14ac:dyDescent="0.25">
      <c r="A34" s="32" t="s">
        <v>251</v>
      </c>
      <c r="B34" s="32" t="s">
        <v>259</v>
      </c>
      <c r="C34" s="33" t="s">
        <v>250</v>
      </c>
      <c r="D34" s="33" t="s">
        <v>31</v>
      </c>
      <c r="E34" s="36" t="str">
        <f>VLOOKUP($D34,[2]publish!$A:$I,$E$5,FALSE)</f>
        <v/>
      </c>
      <c r="H34" s="23"/>
      <c r="I34" s="4"/>
    </row>
    <row r="35" spans="1:9" ht="15" customHeight="1" outlineLevel="1" x14ac:dyDescent="0.25">
      <c r="A35" s="32" t="s">
        <v>251</v>
      </c>
      <c r="B35" s="32" t="s">
        <v>259</v>
      </c>
      <c r="C35" s="33" t="s">
        <v>250</v>
      </c>
      <c r="D35" s="33" t="s">
        <v>32</v>
      </c>
      <c r="E35" s="36" t="str">
        <f>VLOOKUP($D35,[2]publish!$A:$I,$E$5,FALSE)</f>
        <v/>
      </c>
      <c r="H35" s="23"/>
      <c r="I35" s="4"/>
    </row>
    <row r="36" spans="1:9" ht="15" customHeight="1" outlineLevel="1" x14ac:dyDescent="0.25">
      <c r="A36" s="32" t="s">
        <v>251</v>
      </c>
      <c r="B36" s="32" t="s">
        <v>259</v>
      </c>
      <c r="C36" s="33" t="s">
        <v>250</v>
      </c>
      <c r="D36" s="33" t="s">
        <v>33</v>
      </c>
      <c r="E36" s="36" t="str">
        <f>VLOOKUP($D36,[2]publish!$A:$I,$E$5,FALSE)</f>
        <v/>
      </c>
      <c r="H36" s="23"/>
      <c r="I36" s="4"/>
    </row>
    <row r="37" spans="1:9" ht="15" customHeight="1" outlineLevel="1" x14ac:dyDescent="0.25">
      <c r="A37" s="32" t="s">
        <v>251</v>
      </c>
      <c r="B37" s="32" t="s">
        <v>259</v>
      </c>
      <c r="C37" s="33" t="s">
        <v>250</v>
      </c>
      <c r="D37" s="33" t="s">
        <v>34</v>
      </c>
      <c r="E37" s="36" t="str">
        <f>VLOOKUP($D37,[2]publish!$A:$I,$E$5,FALSE)</f>
        <v/>
      </c>
      <c r="H37" s="23"/>
      <c r="I37" s="4"/>
    </row>
    <row r="38" spans="1:9" ht="15" customHeight="1" outlineLevel="1" x14ac:dyDescent="0.25">
      <c r="A38" s="32" t="s">
        <v>251</v>
      </c>
      <c r="B38" s="32" t="s">
        <v>259</v>
      </c>
      <c r="C38" s="33" t="s">
        <v>250</v>
      </c>
      <c r="D38" s="33" t="s">
        <v>35</v>
      </c>
      <c r="E38" s="36" t="str">
        <f>VLOOKUP($D38,[2]publish!$A:$I,$E$5,FALSE)</f>
        <v/>
      </c>
      <c r="H38" s="23"/>
      <c r="I38" s="4"/>
    </row>
    <row r="39" spans="1:9" ht="15" customHeight="1" outlineLevel="1" x14ac:dyDescent="0.25">
      <c r="A39" s="32" t="s">
        <v>251</v>
      </c>
      <c r="B39" s="32" t="s">
        <v>259</v>
      </c>
      <c r="C39" s="33" t="s">
        <v>250</v>
      </c>
      <c r="D39" s="33" t="s">
        <v>36</v>
      </c>
      <c r="E39" s="36" t="str">
        <f>VLOOKUP($D39,[2]publish!$A:$I,$E$5,FALSE)</f>
        <v/>
      </c>
      <c r="H39" s="23"/>
      <c r="I39" s="4"/>
    </row>
    <row r="40" spans="1:9" ht="15" customHeight="1" outlineLevel="1" x14ac:dyDescent="0.25">
      <c r="A40" s="32" t="s">
        <v>251</v>
      </c>
      <c r="B40" s="32" t="s">
        <v>259</v>
      </c>
      <c r="C40" s="33" t="s">
        <v>250</v>
      </c>
      <c r="D40" s="33" t="s">
        <v>37</v>
      </c>
      <c r="E40" s="36" t="str">
        <f>VLOOKUP($D40,[2]publish!$A:$I,$E$5,FALSE)</f>
        <v/>
      </c>
      <c r="H40" s="23"/>
      <c r="I40" s="4"/>
    </row>
    <row r="41" spans="1:9" ht="15" customHeight="1" outlineLevel="1" x14ac:dyDescent="0.25">
      <c r="A41" s="32" t="s">
        <v>251</v>
      </c>
      <c r="B41" s="32" t="s">
        <v>259</v>
      </c>
      <c r="C41" s="33" t="s">
        <v>250</v>
      </c>
      <c r="D41" s="33" t="s">
        <v>38</v>
      </c>
      <c r="E41" s="36" t="str">
        <f>VLOOKUP($D41,[2]publish!$A:$I,$E$5,FALSE)</f>
        <v/>
      </c>
      <c r="H41" s="23"/>
      <c r="I41" s="4"/>
    </row>
    <row r="42" spans="1:9" ht="15" customHeight="1" outlineLevel="1" x14ac:dyDescent="0.25">
      <c r="A42" s="32" t="s">
        <v>251</v>
      </c>
      <c r="B42" s="32" t="s">
        <v>259</v>
      </c>
      <c r="C42" s="33" t="s">
        <v>250</v>
      </c>
      <c r="D42" s="33" t="s">
        <v>39</v>
      </c>
      <c r="E42" s="36" t="str">
        <f>VLOOKUP($D42,[2]publish!$A:$I,$E$5,FALSE)</f>
        <v/>
      </c>
      <c r="H42" s="23"/>
      <c r="I42" s="4"/>
    </row>
    <row r="43" spans="1:9" ht="15" customHeight="1" outlineLevel="1" x14ac:dyDescent="0.25">
      <c r="A43" s="32" t="s">
        <v>251</v>
      </c>
      <c r="B43" s="32" t="s">
        <v>259</v>
      </c>
      <c r="C43" s="33" t="s">
        <v>250</v>
      </c>
      <c r="D43" s="33" t="s">
        <v>40</v>
      </c>
      <c r="E43" s="36" t="str">
        <f>VLOOKUP($D43,[2]publish!$A:$I,$E$5,FALSE)</f>
        <v/>
      </c>
      <c r="H43" s="23"/>
      <c r="I43" s="4"/>
    </row>
    <row r="44" spans="1:9" ht="15" customHeight="1" outlineLevel="1" x14ac:dyDescent="0.25">
      <c r="A44" s="32" t="s">
        <v>251</v>
      </c>
      <c r="B44" s="32" t="s">
        <v>259</v>
      </c>
      <c r="C44" s="33" t="s">
        <v>250</v>
      </c>
      <c r="D44" s="33" t="s">
        <v>41</v>
      </c>
      <c r="E44" s="36" t="str">
        <f>VLOOKUP($D44,[2]publish!$A:$I,$E$5,FALSE)</f>
        <v/>
      </c>
      <c r="H44" s="23"/>
      <c r="I44" s="4"/>
    </row>
    <row r="45" spans="1:9" ht="15" customHeight="1" outlineLevel="1" x14ac:dyDescent="0.25">
      <c r="A45" s="32" t="s">
        <v>251</v>
      </c>
      <c r="B45" s="32" t="s">
        <v>259</v>
      </c>
      <c r="C45" s="33" t="s">
        <v>250</v>
      </c>
      <c r="D45" s="33" t="s">
        <v>42</v>
      </c>
      <c r="E45" s="36" t="str">
        <f>VLOOKUP($D45,[2]publish!$A:$I,$E$5,FALSE)</f>
        <v/>
      </c>
      <c r="H45" s="23"/>
      <c r="I45" s="4"/>
    </row>
    <row r="46" spans="1:9" ht="15" customHeight="1" outlineLevel="1" x14ac:dyDescent="0.25">
      <c r="A46" s="32" t="s">
        <v>251</v>
      </c>
      <c r="B46" s="32" t="s">
        <v>259</v>
      </c>
      <c r="C46" s="33" t="s">
        <v>250</v>
      </c>
      <c r="D46" s="33" t="s">
        <v>43</v>
      </c>
      <c r="E46" s="36" t="str">
        <f>VLOOKUP($D46,[2]publish!$A:$I,$E$5,FALSE)</f>
        <v/>
      </c>
      <c r="H46" s="23"/>
      <c r="I46" s="4"/>
    </row>
    <row r="47" spans="1:9" ht="15" customHeight="1" outlineLevel="1" x14ac:dyDescent="0.25">
      <c r="A47" s="32" t="s">
        <v>251</v>
      </c>
      <c r="B47" s="32" t="s">
        <v>259</v>
      </c>
      <c r="C47" s="33" t="s">
        <v>250</v>
      </c>
      <c r="D47" s="33" t="s">
        <v>44</v>
      </c>
      <c r="E47" s="36" t="str">
        <f>VLOOKUP($D47,[2]publish!$A:$I,$E$5,FALSE)</f>
        <v/>
      </c>
      <c r="H47" s="23"/>
      <c r="I47" s="4"/>
    </row>
    <row r="48" spans="1:9" ht="15" customHeight="1" outlineLevel="1" x14ac:dyDescent="0.25">
      <c r="A48" s="32" t="s">
        <v>251</v>
      </c>
      <c r="B48" s="32" t="s">
        <v>259</v>
      </c>
      <c r="C48" s="33" t="s">
        <v>250</v>
      </c>
      <c r="D48" s="33" t="s">
        <v>45</v>
      </c>
      <c r="E48" s="36" t="str">
        <f>VLOOKUP($D48,[2]publish!$A:$I,$E$5,FALSE)</f>
        <v/>
      </c>
      <c r="H48" s="23"/>
      <c r="I48" s="4"/>
    </row>
    <row r="49" spans="1:9" ht="15" customHeight="1" outlineLevel="1" x14ac:dyDescent="0.25">
      <c r="A49" s="32" t="s">
        <v>251</v>
      </c>
      <c r="B49" s="32" t="s">
        <v>259</v>
      </c>
      <c r="C49" s="33" t="s">
        <v>250</v>
      </c>
      <c r="D49" s="33" t="s">
        <v>46</v>
      </c>
      <c r="E49" s="36" t="str">
        <f>VLOOKUP($D49,[2]publish!$A:$I,$E$5,FALSE)</f>
        <v/>
      </c>
      <c r="H49" s="23"/>
      <c r="I49" s="4"/>
    </row>
    <row r="50" spans="1:9" ht="15" customHeight="1" outlineLevel="1" x14ac:dyDescent="0.25">
      <c r="A50" s="32" t="s">
        <v>251</v>
      </c>
      <c r="B50" s="32" t="s">
        <v>259</v>
      </c>
      <c r="C50" s="33" t="s">
        <v>250</v>
      </c>
      <c r="D50" s="33" t="s">
        <v>47</v>
      </c>
      <c r="E50" s="36" t="str">
        <f>VLOOKUP($D50,[2]publish!$A:$I,$E$5,FALSE)</f>
        <v/>
      </c>
      <c r="H50" s="23"/>
      <c r="I50" s="4"/>
    </row>
    <row r="51" spans="1:9" ht="15" customHeight="1" outlineLevel="1" x14ac:dyDescent="0.25">
      <c r="A51" s="32" t="s">
        <v>251</v>
      </c>
      <c r="B51" s="32" t="s">
        <v>259</v>
      </c>
      <c r="C51" s="33" t="s">
        <v>250</v>
      </c>
      <c r="D51" s="33" t="s">
        <v>262</v>
      </c>
      <c r="E51" s="36" t="str">
        <f>VLOOKUP($D51,[2]publish!$A:$I,$E$5,FALSE)</f>
        <v/>
      </c>
      <c r="H51" s="23"/>
      <c r="I51" s="4"/>
    </row>
    <row r="52" spans="1:9" ht="15" customHeight="1" outlineLevel="1" x14ac:dyDescent="0.25">
      <c r="A52" s="32" t="s">
        <v>251</v>
      </c>
      <c r="B52" s="32" t="s">
        <v>259</v>
      </c>
      <c r="C52" s="33" t="s">
        <v>250</v>
      </c>
      <c r="D52" s="33" t="s">
        <v>48</v>
      </c>
      <c r="E52" s="36" t="str">
        <f>VLOOKUP($D52,[2]publish!$A:$I,$E$5,FALSE)</f>
        <v/>
      </c>
      <c r="H52" s="23"/>
      <c r="I52" s="4"/>
    </row>
    <row r="53" spans="1:9" ht="15" customHeight="1" outlineLevel="1" x14ac:dyDescent="0.25">
      <c r="A53" s="32" t="s">
        <v>251</v>
      </c>
      <c r="B53" s="32" t="s">
        <v>259</v>
      </c>
      <c r="C53" s="33" t="s">
        <v>250</v>
      </c>
      <c r="D53" s="33" t="s">
        <v>49</v>
      </c>
      <c r="E53" s="36" t="str">
        <f>VLOOKUP($D53,[2]publish!$A:$I,$E$5,FALSE)</f>
        <v/>
      </c>
      <c r="H53" s="23"/>
      <c r="I53" s="4"/>
    </row>
    <row r="54" spans="1:9" ht="15" customHeight="1" outlineLevel="1" x14ac:dyDescent="0.25">
      <c r="A54" s="32" t="s">
        <v>251</v>
      </c>
      <c r="B54" s="32" t="s">
        <v>259</v>
      </c>
      <c r="C54" s="33" t="s">
        <v>250</v>
      </c>
      <c r="D54" s="33" t="s">
        <v>50</v>
      </c>
      <c r="E54" s="36" t="str">
        <f>VLOOKUP($D54,[2]publish!$A:$I,$E$5,FALSE)</f>
        <v/>
      </c>
      <c r="H54" s="23"/>
      <c r="I54" s="4"/>
    </row>
    <row r="55" spans="1:9" ht="15" customHeight="1" outlineLevel="1" x14ac:dyDescent="0.25">
      <c r="A55" s="32" t="s">
        <v>251</v>
      </c>
      <c r="B55" s="32" t="s">
        <v>259</v>
      </c>
      <c r="C55" s="33" t="s">
        <v>250</v>
      </c>
      <c r="D55" s="33" t="s">
        <v>51</v>
      </c>
      <c r="E55" s="36" t="str">
        <f>VLOOKUP($D55,[2]publish!$A:$I,$E$5,FALSE)</f>
        <v/>
      </c>
      <c r="H55" s="23"/>
      <c r="I55" s="4"/>
    </row>
    <row r="56" spans="1:9" ht="15" customHeight="1" outlineLevel="1" x14ac:dyDescent="0.25">
      <c r="A56" s="32" t="s">
        <v>251</v>
      </c>
      <c r="B56" s="32" t="s">
        <v>259</v>
      </c>
      <c r="C56" s="33" t="s">
        <v>250</v>
      </c>
      <c r="D56" s="33" t="s">
        <v>52</v>
      </c>
      <c r="E56" s="36" t="str">
        <f>VLOOKUP($D56,[2]publish!$A:$I,$E$5,FALSE)</f>
        <v/>
      </c>
      <c r="H56" s="23"/>
      <c r="I56" s="4"/>
    </row>
    <row r="57" spans="1:9" ht="15" customHeight="1" outlineLevel="1" x14ac:dyDescent="0.25">
      <c r="A57" s="32" t="s">
        <v>251</v>
      </c>
      <c r="B57" s="32" t="s">
        <v>259</v>
      </c>
      <c r="C57" s="33" t="s">
        <v>250</v>
      </c>
      <c r="D57" s="33" t="s">
        <v>53</v>
      </c>
      <c r="E57" s="36" t="str">
        <f>VLOOKUP($D57,[2]publish!$A:$I,$E$5,FALSE)</f>
        <v/>
      </c>
      <c r="H57" s="23"/>
      <c r="I57" s="4"/>
    </row>
    <row r="58" spans="1:9" ht="15" customHeight="1" outlineLevel="1" x14ac:dyDescent="0.25">
      <c r="A58" s="32" t="s">
        <v>251</v>
      </c>
      <c r="B58" s="32" t="s">
        <v>259</v>
      </c>
      <c r="C58" s="33" t="s">
        <v>250</v>
      </c>
      <c r="D58" s="33" t="s">
        <v>54</v>
      </c>
      <c r="E58" s="36" t="str">
        <f>VLOOKUP($D58,[2]publish!$A:$I,$E$5,FALSE)</f>
        <v/>
      </c>
      <c r="H58" s="23"/>
      <c r="I58" s="4"/>
    </row>
    <row r="59" spans="1:9" ht="15" customHeight="1" outlineLevel="1" x14ac:dyDescent="0.25">
      <c r="A59" s="32" t="s">
        <v>251</v>
      </c>
      <c r="B59" s="32" t="s">
        <v>259</v>
      </c>
      <c r="C59" s="33" t="s">
        <v>250</v>
      </c>
      <c r="D59" s="33" t="s">
        <v>55</v>
      </c>
      <c r="E59" s="36" t="str">
        <f>VLOOKUP($D59,[2]publish!$A:$I,$E$5,FALSE)</f>
        <v/>
      </c>
      <c r="H59" s="23"/>
      <c r="I59" s="4"/>
    </row>
    <row r="60" spans="1:9" ht="15" customHeight="1" outlineLevel="1" x14ac:dyDescent="0.25">
      <c r="A60" s="32" t="s">
        <v>251</v>
      </c>
      <c r="B60" s="32" t="s">
        <v>259</v>
      </c>
      <c r="C60" s="33" t="s">
        <v>250</v>
      </c>
      <c r="D60" s="33" t="s">
        <v>263</v>
      </c>
      <c r="E60" s="36" t="str">
        <f>VLOOKUP($D60,[2]publish!$A:$I,$E$5,FALSE)</f>
        <v/>
      </c>
      <c r="H60" s="23"/>
      <c r="I60" s="4"/>
    </row>
    <row r="61" spans="1:9" ht="15" customHeight="1" outlineLevel="1" x14ac:dyDescent="0.25">
      <c r="A61" s="32" t="s">
        <v>251</v>
      </c>
      <c r="B61" s="32" t="s">
        <v>259</v>
      </c>
      <c r="C61" s="33" t="s">
        <v>250</v>
      </c>
      <c r="D61" s="33" t="s">
        <v>56</v>
      </c>
      <c r="E61" s="36" t="str">
        <f>VLOOKUP($D61,[2]publish!$A:$I,$E$5,FALSE)</f>
        <v/>
      </c>
      <c r="H61" s="23"/>
      <c r="I61" s="4"/>
    </row>
    <row r="62" spans="1:9" ht="15" customHeight="1" outlineLevel="1" x14ac:dyDescent="0.25">
      <c r="A62" s="32" t="s">
        <v>251</v>
      </c>
      <c r="B62" s="32" t="s">
        <v>259</v>
      </c>
      <c r="C62" s="33" t="s">
        <v>250</v>
      </c>
      <c r="D62" s="33" t="s">
        <v>57</v>
      </c>
      <c r="E62" s="36" t="str">
        <f>VLOOKUP($D62,[2]publish!$A:$I,$E$5,FALSE)</f>
        <v/>
      </c>
      <c r="H62" s="23"/>
      <c r="I62" s="4"/>
    </row>
    <row r="63" spans="1:9" ht="15" customHeight="1" outlineLevel="1" x14ac:dyDescent="0.25">
      <c r="A63" s="32" t="s">
        <v>251</v>
      </c>
      <c r="B63" s="32" t="s">
        <v>259</v>
      </c>
      <c r="C63" s="33" t="s">
        <v>250</v>
      </c>
      <c r="D63" s="33" t="s">
        <v>58</v>
      </c>
      <c r="E63" s="36" t="str">
        <f>VLOOKUP($D63,[2]publish!$A:$I,$E$5,FALSE)</f>
        <v/>
      </c>
      <c r="H63" s="23"/>
      <c r="I63" s="4"/>
    </row>
    <row r="64" spans="1:9" ht="15" customHeight="1" outlineLevel="1" x14ac:dyDescent="0.25">
      <c r="A64" s="32" t="s">
        <v>251</v>
      </c>
      <c r="B64" s="32" t="s">
        <v>259</v>
      </c>
      <c r="C64" s="33" t="s">
        <v>250</v>
      </c>
      <c r="D64" s="33" t="s">
        <v>59</v>
      </c>
      <c r="E64" s="36" t="str">
        <f>VLOOKUP($D64,[2]publish!$A:$I,$E$5,FALSE)</f>
        <v/>
      </c>
      <c r="H64" s="23"/>
      <c r="I64" s="4"/>
    </row>
    <row r="65" spans="1:9" ht="15" customHeight="1" outlineLevel="1" x14ac:dyDescent="0.25">
      <c r="A65" s="32" t="s">
        <v>251</v>
      </c>
      <c r="B65" s="32" t="s">
        <v>259</v>
      </c>
      <c r="C65" s="33" t="s">
        <v>250</v>
      </c>
      <c r="D65" s="33" t="s">
        <v>60</v>
      </c>
      <c r="E65" s="36" t="str">
        <f>VLOOKUP($D65,[2]publish!$A:$I,$E$5,FALSE)</f>
        <v/>
      </c>
      <c r="H65" s="23"/>
      <c r="I65" s="4"/>
    </row>
    <row r="66" spans="1:9" ht="15" customHeight="1" outlineLevel="1" x14ac:dyDescent="0.25">
      <c r="A66" s="32" t="s">
        <v>251</v>
      </c>
      <c r="B66" s="32" t="s">
        <v>259</v>
      </c>
      <c r="C66" s="33" t="s">
        <v>250</v>
      </c>
      <c r="D66" s="33" t="s">
        <v>61</v>
      </c>
      <c r="E66" s="36" t="str">
        <f>VLOOKUP($D66,[2]publish!$A:$I,$E$5,FALSE)</f>
        <v/>
      </c>
      <c r="H66" s="23"/>
      <c r="I66" s="4"/>
    </row>
    <row r="67" spans="1:9" ht="15" customHeight="1" outlineLevel="1" x14ac:dyDescent="0.25">
      <c r="A67" s="32" t="s">
        <v>251</v>
      </c>
      <c r="B67" s="32" t="s">
        <v>259</v>
      </c>
      <c r="C67" s="33" t="s">
        <v>250</v>
      </c>
      <c r="D67" s="33" t="s">
        <v>62</v>
      </c>
      <c r="E67" s="36" t="str">
        <f>VLOOKUP($D67,[2]publish!$A:$I,$E$5,FALSE)</f>
        <v/>
      </c>
      <c r="H67" s="23"/>
      <c r="I67" s="4"/>
    </row>
    <row r="68" spans="1:9" ht="15" customHeight="1" outlineLevel="1" x14ac:dyDescent="0.25">
      <c r="A68" s="32" t="s">
        <v>251</v>
      </c>
      <c r="B68" s="32" t="s">
        <v>259</v>
      </c>
      <c r="C68" s="33" t="s">
        <v>250</v>
      </c>
      <c r="D68" s="33" t="s">
        <v>63</v>
      </c>
      <c r="E68" s="36" t="str">
        <f>VLOOKUP($D68,[2]publish!$A:$I,$E$5,FALSE)</f>
        <v/>
      </c>
      <c r="H68" s="23"/>
      <c r="I68" s="4"/>
    </row>
    <row r="69" spans="1:9" ht="15" customHeight="1" outlineLevel="1" x14ac:dyDescent="0.25">
      <c r="A69" s="32" t="s">
        <v>251</v>
      </c>
      <c r="B69" s="32" t="s">
        <v>259</v>
      </c>
      <c r="C69" s="33" t="s">
        <v>250</v>
      </c>
      <c r="D69" s="33" t="s">
        <v>64</v>
      </c>
      <c r="E69" s="36" t="str">
        <f>VLOOKUP($D69,[2]publish!$A:$I,$E$5,FALSE)</f>
        <v/>
      </c>
      <c r="H69" s="23"/>
      <c r="I69" s="4"/>
    </row>
    <row r="70" spans="1:9" ht="15" customHeight="1" outlineLevel="1" x14ac:dyDescent="0.25">
      <c r="A70" s="32" t="s">
        <v>251</v>
      </c>
      <c r="B70" s="32" t="s">
        <v>259</v>
      </c>
      <c r="C70" s="33" t="s">
        <v>250</v>
      </c>
      <c r="D70" s="33" t="s">
        <v>65</v>
      </c>
      <c r="E70" s="36" t="str">
        <f>VLOOKUP($D70,[2]publish!$A:$I,$E$5,FALSE)</f>
        <v/>
      </c>
      <c r="H70" s="23"/>
      <c r="I70" s="4"/>
    </row>
    <row r="71" spans="1:9" ht="15" customHeight="1" outlineLevel="1" x14ac:dyDescent="0.25">
      <c r="A71" s="32" t="s">
        <v>251</v>
      </c>
      <c r="B71" s="32" t="s">
        <v>259</v>
      </c>
      <c r="C71" s="33" t="s">
        <v>250</v>
      </c>
      <c r="D71" s="33" t="s">
        <v>66</v>
      </c>
      <c r="E71" s="36" t="str">
        <f>VLOOKUP($D71,[2]publish!$A:$I,$E$5,FALSE)</f>
        <v/>
      </c>
      <c r="H71" s="23"/>
      <c r="I71" s="4"/>
    </row>
    <row r="72" spans="1:9" ht="15" customHeight="1" outlineLevel="1" x14ac:dyDescent="0.25">
      <c r="A72" s="32" t="s">
        <v>251</v>
      </c>
      <c r="B72" s="32" t="s">
        <v>259</v>
      </c>
      <c r="C72" s="33" t="s">
        <v>250</v>
      </c>
      <c r="D72" s="33" t="s">
        <v>264</v>
      </c>
      <c r="E72" s="36" t="str">
        <f>VLOOKUP($D72,[2]publish!$A:$I,$E$5,FALSE)</f>
        <v/>
      </c>
      <c r="H72" s="23"/>
      <c r="I72" s="4"/>
    </row>
    <row r="73" spans="1:9" ht="15" customHeight="1" outlineLevel="1" x14ac:dyDescent="0.25">
      <c r="A73" s="32" t="s">
        <v>251</v>
      </c>
      <c r="B73" s="32" t="s">
        <v>259</v>
      </c>
      <c r="C73" s="33" t="s">
        <v>250</v>
      </c>
      <c r="D73" s="33" t="s">
        <v>67</v>
      </c>
      <c r="E73" s="36" t="str">
        <f>VLOOKUP($D73,[2]publish!$A:$I,$E$5,FALSE)</f>
        <v/>
      </c>
      <c r="H73" s="23"/>
      <c r="I73" s="4"/>
    </row>
    <row r="74" spans="1:9" ht="15" customHeight="1" outlineLevel="1" x14ac:dyDescent="0.25">
      <c r="A74" s="32" t="s">
        <v>251</v>
      </c>
      <c r="B74" s="32" t="s">
        <v>259</v>
      </c>
      <c r="C74" s="33" t="s">
        <v>250</v>
      </c>
      <c r="D74" s="33" t="s">
        <v>68</v>
      </c>
      <c r="E74" s="36" t="str">
        <f>VLOOKUP($D74,[2]publish!$A:$I,$E$5,FALSE)</f>
        <v/>
      </c>
      <c r="H74" s="23"/>
      <c r="I74" s="4"/>
    </row>
    <row r="75" spans="1:9" ht="15" customHeight="1" outlineLevel="1" x14ac:dyDescent="0.25">
      <c r="A75" s="32" t="s">
        <v>251</v>
      </c>
      <c r="B75" s="32" t="s">
        <v>259</v>
      </c>
      <c r="C75" s="33" t="s">
        <v>250</v>
      </c>
      <c r="D75" s="33" t="s">
        <v>265</v>
      </c>
      <c r="E75" s="36" t="str">
        <f>VLOOKUP($D75,[2]publish!$A:$I,$E$5,FALSE)</f>
        <v/>
      </c>
      <c r="H75" s="23"/>
      <c r="I75" s="4"/>
    </row>
    <row r="76" spans="1:9" ht="15" customHeight="1" outlineLevel="1" x14ac:dyDescent="0.25">
      <c r="A76" s="32" t="s">
        <v>251</v>
      </c>
      <c r="B76" s="32" t="s">
        <v>259</v>
      </c>
      <c r="C76" s="33" t="s">
        <v>250</v>
      </c>
      <c r="D76" s="33" t="s">
        <v>69</v>
      </c>
      <c r="E76" s="36" t="str">
        <f>VLOOKUP($D76,[2]publish!$A:$I,$E$5,FALSE)</f>
        <v/>
      </c>
      <c r="H76" s="23"/>
      <c r="I76" s="4"/>
    </row>
    <row r="77" spans="1:9" ht="15" customHeight="1" outlineLevel="1" x14ac:dyDescent="0.25">
      <c r="A77" s="32" t="s">
        <v>251</v>
      </c>
      <c r="B77" s="32" t="s">
        <v>259</v>
      </c>
      <c r="C77" s="33" t="s">
        <v>250</v>
      </c>
      <c r="D77" s="33" t="s">
        <v>70</v>
      </c>
      <c r="E77" s="36" t="str">
        <f>VLOOKUP($D77,[2]publish!$A:$I,$E$5,FALSE)</f>
        <v/>
      </c>
      <c r="H77" s="23"/>
      <c r="I77" s="4"/>
    </row>
    <row r="78" spans="1:9" ht="15" customHeight="1" outlineLevel="1" x14ac:dyDescent="0.25">
      <c r="A78" s="32" t="s">
        <v>251</v>
      </c>
      <c r="B78" s="32" t="s">
        <v>259</v>
      </c>
      <c r="C78" s="33" t="s">
        <v>250</v>
      </c>
      <c r="D78" s="33" t="s">
        <v>71</v>
      </c>
      <c r="E78" s="36" t="str">
        <f>VLOOKUP($D78,[2]publish!$A:$I,$E$5,FALSE)</f>
        <v/>
      </c>
      <c r="H78" s="23"/>
      <c r="I78" s="4"/>
    </row>
    <row r="79" spans="1:9" ht="15" customHeight="1" outlineLevel="1" x14ac:dyDescent="0.25">
      <c r="A79" s="32" t="s">
        <v>251</v>
      </c>
      <c r="B79" s="32" t="s">
        <v>259</v>
      </c>
      <c r="C79" s="33" t="s">
        <v>250</v>
      </c>
      <c r="D79" s="33" t="s">
        <v>72</v>
      </c>
      <c r="E79" s="36" t="str">
        <f>VLOOKUP($D79,[2]publish!$A:$I,$E$5,FALSE)</f>
        <v/>
      </c>
      <c r="H79" s="23"/>
      <c r="I79" s="4"/>
    </row>
    <row r="80" spans="1:9" ht="15" customHeight="1" outlineLevel="1" x14ac:dyDescent="0.25">
      <c r="A80" s="32" t="s">
        <v>251</v>
      </c>
      <c r="B80" s="32" t="s">
        <v>259</v>
      </c>
      <c r="C80" s="33" t="s">
        <v>250</v>
      </c>
      <c r="D80" s="33" t="s">
        <v>73</v>
      </c>
      <c r="E80" s="36" t="str">
        <f>VLOOKUP($D80,[2]publish!$A:$I,$E$5,FALSE)</f>
        <v/>
      </c>
      <c r="H80" s="23"/>
      <c r="I80" s="4"/>
    </row>
    <row r="81" spans="1:9" ht="15" customHeight="1" outlineLevel="1" x14ac:dyDescent="0.25">
      <c r="A81" s="32" t="s">
        <v>251</v>
      </c>
      <c r="B81" s="32" t="s">
        <v>259</v>
      </c>
      <c r="C81" s="33" t="s">
        <v>250</v>
      </c>
      <c r="D81" s="33" t="s">
        <v>74</v>
      </c>
      <c r="E81" s="36" t="str">
        <f>VLOOKUP($D81,[2]publish!$A:$I,$E$5,FALSE)</f>
        <v/>
      </c>
      <c r="H81" s="23"/>
      <c r="I81" s="4"/>
    </row>
    <row r="82" spans="1:9" ht="15" customHeight="1" outlineLevel="1" x14ac:dyDescent="0.25">
      <c r="A82" s="32" t="s">
        <v>251</v>
      </c>
      <c r="B82" s="32" t="s">
        <v>259</v>
      </c>
      <c r="C82" s="33" t="s">
        <v>250</v>
      </c>
      <c r="D82" s="33" t="s">
        <v>75</v>
      </c>
      <c r="E82" s="36" t="str">
        <f>VLOOKUP($D82,[2]publish!$A:$I,$E$5,FALSE)</f>
        <v/>
      </c>
      <c r="H82" s="23"/>
      <c r="I82" s="4"/>
    </row>
    <row r="83" spans="1:9" ht="15" customHeight="1" outlineLevel="1" x14ac:dyDescent="0.25">
      <c r="A83" s="32" t="s">
        <v>251</v>
      </c>
      <c r="B83" s="32" t="s">
        <v>259</v>
      </c>
      <c r="C83" s="33" t="s">
        <v>250</v>
      </c>
      <c r="D83" s="33" t="s">
        <v>76</v>
      </c>
      <c r="E83" s="36" t="str">
        <f>VLOOKUP($D83,[2]publish!$A:$I,$E$5,FALSE)</f>
        <v/>
      </c>
      <c r="H83" s="23"/>
      <c r="I83" s="4"/>
    </row>
    <row r="84" spans="1:9" ht="15" customHeight="1" outlineLevel="1" x14ac:dyDescent="0.25">
      <c r="A84" s="32" t="s">
        <v>251</v>
      </c>
      <c r="B84" s="32" t="s">
        <v>259</v>
      </c>
      <c r="C84" s="33" t="s">
        <v>250</v>
      </c>
      <c r="D84" s="33" t="s">
        <v>266</v>
      </c>
      <c r="E84" s="36" t="str">
        <f>VLOOKUP($D84,[2]publish!$A:$I,$E$5,FALSE)</f>
        <v/>
      </c>
      <c r="H84" s="23"/>
      <c r="I84" s="4"/>
    </row>
    <row r="85" spans="1:9" ht="15" customHeight="1" outlineLevel="1" x14ac:dyDescent="0.25">
      <c r="A85" s="32" t="s">
        <v>251</v>
      </c>
      <c r="B85" s="32" t="s">
        <v>259</v>
      </c>
      <c r="C85" s="33" t="s">
        <v>250</v>
      </c>
      <c r="D85" s="33" t="s">
        <v>77</v>
      </c>
      <c r="E85" s="36" t="str">
        <f>VLOOKUP($D85,[2]publish!$A:$I,$E$5,FALSE)</f>
        <v/>
      </c>
      <c r="H85" s="23"/>
      <c r="I85" s="4"/>
    </row>
    <row r="86" spans="1:9" ht="15" customHeight="1" outlineLevel="1" x14ac:dyDescent="0.25">
      <c r="A86" s="32" t="s">
        <v>251</v>
      </c>
      <c r="B86" s="32" t="s">
        <v>259</v>
      </c>
      <c r="C86" s="33" t="s">
        <v>250</v>
      </c>
      <c r="D86" s="33" t="s">
        <v>78</v>
      </c>
      <c r="E86" s="36" t="str">
        <f>VLOOKUP($D86,[2]publish!$A:$I,$E$5,FALSE)</f>
        <v/>
      </c>
      <c r="H86" s="23"/>
      <c r="I86" s="4"/>
    </row>
    <row r="87" spans="1:9" ht="15" customHeight="1" outlineLevel="1" x14ac:dyDescent="0.25">
      <c r="A87" s="32" t="s">
        <v>251</v>
      </c>
      <c r="B87" s="32" t="s">
        <v>259</v>
      </c>
      <c r="C87" s="33" t="s">
        <v>250</v>
      </c>
      <c r="D87" s="33" t="s">
        <v>79</v>
      </c>
      <c r="E87" s="36" t="str">
        <f>VLOOKUP($D87,[2]publish!$A:$I,$E$5,FALSE)</f>
        <v/>
      </c>
      <c r="H87" s="23"/>
      <c r="I87" s="4"/>
    </row>
    <row r="88" spans="1:9" ht="15" customHeight="1" outlineLevel="1" x14ac:dyDescent="0.25">
      <c r="A88" s="32" t="s">
        <v>251</v>
      </c>
      <c r="B88" s="32" t="s">
        <v>259</v>
      </c>
      <c r="C88" s="33" t="s">
        <v>250</v>
      </c>
      <c r="D88" s="33" t="s">
        <v>80</v>
      </c>
      <c r="E88" s="36" t="str">
        <f>VLOOKUP($D88,[2]publish!$A:$I,$E$5,FALSE)</f>
        <v/>
      </c>
      <c r="H88" s="23"/>
      <c r="I88" s="4"/>
    </row>
    <row r="89" spans="1:9" ht="15" customHeight="1" outlineLevel="1" x14ac:dyDescent="0.25">
      <c r="A89" s="32" t="s">
        <v>251</v>
      </c>
      <c r="B89" s="32" t="s">
        <v>259</v>
      </c>
      <c r="C89" s="33" t="s">
        <v>250</v>
      </c>
      <c r="D89" s="33" t="s">
        <v>81</v>
      </c>
      <c r="E89" s="36" t="str">
        <f>VLOOKUP($D89,[2]publish!$A:$I,$E$5,FALSE)</f>
        <v/>
      </c>
      <c r="H89" s="23"/>
      <c r="I89" s="4"/>
    </row>
    <row r="90" spans="1:9" ht="15" customHeight="1" outlineLevel="1" x14ac:dyDescent="0.25">
      <c r="A90" s="32" t="s">
        <v>251</v>
      </c>
      <c r="B90" s="32" t="s">
        <v>259</v>
      </c>
      <c r="C90" s="33" t="s">
        <v>250</v>
      </c>
      <c r="D90" s="33" t="s">
        <v>82</v>
      </c>
      <c r="E90" s="36" t="str">
        <f>VLOOKUP($D90,[2]publish!$A:$I,$E$5,FALSE)</f>
        <v/>
      </c>
      <c r="H90" s="23"/>
      <c r="I90" s="4"/>
    </row>
    <row r="91" spans="1:9" ht="15" customHeight="1" outlineLevel="1" x14ac:dyDescent="0.25">
      <c r="A91" s="32" t="s">
        <v>251</v>
      </c>
      <c r="B91" s="32" t="s">
        <v>259</v>
      </c>
      <c r="C91" s="33" t="s">
        <v>250</v>
      </c>
      <c r="D91" s="33" t="s">
        <v>83</v>
      </c>
      <c r="E91" s="36" t="str">
        <f>VLOOKUP($D91,[2]publish!$A:$I,$E$5,FALSE)</f>
        <v/>
      </c>
      <c r="H91" s="23"/>
      <c r="I91" s="4"/>
    </row>
    <row r="92" spans="1:9" ht="15" customHeight="1" outlineLevel="1" x14ac:dyDescent="0.25">
      <c r="A92" s="32" t="s">
        <v>251</v>
      </c>
      <c r="B92" s="32" t="s">
        <v>259</v>
      </c>
      <c r="C92" s="33" t="s">
        <v>250</v>
      </c>
      <c r="D92" s="33" t="s">
        <v>267</v>
      </c>
      <c r="E92" s="36" t="str">
        <f>VLOOKUP($D92,[2]publish!$A:$I,$E$5,FALSE)</f>
        <v/>
      </c>
      <c r="H92" s="23"/>
      <c r="I92" s="4"/>
    </row>
    <row r="93" spans="1:9" ht="15" customHeight="1" outlineLevel="1" x14ac:dyDescent="0.25">
      <c r="A93" s="32" t="s">
        <v>251</v>
      </c>
      <c r="B93" s="32" t="s">
        <v>259</v>
      </c>
      <c r="C93" s="33" t="s">
        <v>250</v>
      </c>
      <c r="D93" s="33" t="s">
        <v>84</v>
      </c>
      <c r="E93" s="36" t="str">
        <f>VLOOKUP($D93,[2]publish!$A:$I,$E$5,FALSE)</f>
        <v/>
      </c>
      <c r="H93" s="23"/>
      <c r="I93" s="4"/>
    </row>
    <row r="94" spans="1:9" ht="15" customHeight="1" outlineLevel="1" x14ac:dyDescent="0.25">
      <c r="A94" s="32" t="s">
        <v>251</v>
      </c>
      <c r="B94" s="32" t="s">
        <v>259</v>
      </c>
      <c r="C94" s="33" t="s">
        <v>250</v>
      </c>
      <c r="D94" s="33" t="s">
        <v>85</v>
      </c>
      <c r="E94" s="36" t="str">
        <f>VLOOKUP($D94,[2]publish!$A:$I,$E$5,FALSE)</f>
        <v/>
      </c>
      <c r="H94" s="23"/>
      <c r="I94" s="4"/>
    </row>
    <row r="95" spans="1:9" ht="15" customHeight="1" outlineLevel="1" x14ac:dyDescent="0.25">
      <c r="A95" s="32" t="s">
        <v>251</v>
      </c>
      <c r="B95" s="32" t="s">
        <v>259</v>
      </c>
      <c r="C95" s="33" t="s">
        <v>250</v>
      </c>
      <c r="D95" s="33" t="s">
        <v>86</v>
      </c>
      <c r="E95" s="36" t="str">
        <f>VLOOKUP($D95,[2]publish!$A:$I,$E$5,FALSE)</f>
        <v/>
      </c>
      <c r="H95" s="23"/>
      <c r="I95" s="4"/>
    </row>
    <row r="96" spans="1:9" ht="15" customHeight="1" outlineLevel="1" x14ac:dyDescent="0.25">
      <c r="A96" s="32" t="s">
        <v>251</v>
      </c>
      <c r="B96" s="32" t="s">
        <v>259</v>
      </c>
      <c r="C96" s="33" t="s">
        <v>250</v>
      </c>
      <c r="D96" s="33" t="s">
        <v>87</v>
      </c>
      <c r="E96" s="36" t="str">
        <f>VLOOKUP($D96,[2]publish!$A:$I,$E$5,FALSE)</f>
        <v/>
      </c>
      <c r="H96" s="23"/>
      <c r="I96" s="4"/>
    </row>
    <row r="97" spans="1:9" ht="15" customHeight="1" outlineLevel="1" x14ac:dyDescent="0.25">
      <c r="A97" s="32" t="s">
        <v>251</v>
      </c>
      <c r="B97" s="32" t="s">
        <v>259</v>
      </c>
      <c r="C97" s="33" t="s">
        <v>250</v>
      </c>
      <c r="D97" s="33" t="s">
        <v>88</v>
      </c>
      <c r="E97" s="36" t="str">
        <f>VLOOKUP($D97,[2]publish!$A:$I,$E$5,FALSE)</f>
        <v/>
      </c>
      <c r="H97" s="23"/>
      <c r="I97" s="4"/>
    </row>
    <row r="98" spans="1:9" ht="15" customHeight="1" outlineLevel="1" x14ac:dyDescent="0.25">
      <c r="A98" s="32" t="s">
        <v>251</v>
      </c>
      <c r="B98" s="32" t="s">
        <v>259</v>
      </c>
      <c r="C98" s="33" t="s">
        <v>250</v>
      </c>
      <c r="D98" s="33" t="s">
        <v>89</v>
      </c>
      <c r="E98" s="36" t="str">
        <f>VLOOKUP($D98,[2]publish!$A:$I,$E$5,FALSE)</f>
        <v/>
      </c>
      <c r="H98" s="23"/>
      <c r="I98" s="4"/>
    </row>
    <row r="99" spans="1:9" ht="15" customHeight="1" outlineLevel="1" x14ac:dyDescent="0.25">
      <c r="A99" s="32" t="s">
        <v>251</v>
      </c>
      <c r="B99" s="32" t="s">
        <v>259</v>
      </c>
      <c r="C99" s="33" t="s">
        <v>250</v>
      </c>
      <c r="D99" s="33" t="s">
        <v>90</v>
      </c>
      <c r="E99" s="36" t="str">
        <f>VLOOKUP($D99,[2]publish!$A:$I,$E$5,FALSE)</f>
        <v/>
      </c>
      <c r="H99" s="23"/>
      <c r="I99" s="4"/>
    </row>
    <row r="100" spans="1:9" ht="15" customHeight="1" outlineLevel="1" x14ac:dyDescent="0.25">
      <c r="A100" s="32" t="s">
        <v>251</v>
      </c>
      <c r="B100" s="32" t="s">
        <v>259</v>
      </c>
      <c r="C100" s="33" t="s">
        <v>250</v>
      </c>
      <c r="D100" s="33" t="s">
        <v>91</v>
      </c>
      <c r="E100" s="36" t="str">
        <f>VLOOKUP($D100,[2]publish!$A:$I,$E$5,FALSE)</f>
        <v/>
      </c>
      <c r="H100" s="23"/>
      <c r="I100" s="4"/>
    </row>
    <row r="101" spans="1:9" ht="15" customHeight="1" outlineLevel="1" x14ac:dyDescent="0.25">
      <c r="A101" s="32" t="s">
        <v>251</v>
      </c>
      <c r="B101" s="32" t="s">
        <v>259</v>
      </c>
      <c r="C101" s="33" t="s">
        <v>250</v>
      </c>
      <c r="D101" s="33" t="s">
        <v>92</v>
      </c>
      <c r="E101" s="36" t="str">
        <f>VLOOKUP($D101,[2]publish!$A:$I,$E$5,FALSE)</f>
        <v/>
      </c>
      <c r="H101" s="23"/>
      <c r="I101" s="4"/>
    </row>
    <row r="102" spans="1:9" ht="15" customHeight="1" outlineLevel="1" x14ac:dyDescent="0.25">
      <c r="A102" s="32" t="s">
        <v>251</v>
      </c>
      <c r="B102" s="32" t="s">
        <v>259</v>
      </c>
      <c r="C102" s="33" t="s">
        <v>250</v>
      </c>
      <c r="D102" s="33" t="s">
        <v>93</v>
      </c>
      <c r="E102" s="36" t="str">
        <f>VLOOKUP($D102,[2]publish!$A:$I,$E$5,FALSE)</f>
        <v/>
      </c>
      <c r="H102" s="23"/>
      <c r="I102" s="4"/>
    </row>
    <row r="103" spans="1:9" ht="15" customHeight="1" outlineLevel="1" x14ac:dyDescent="0.25">
      <c r="A103" s="32" t="s">
        <v>251</v>
      </c>
      <c r="B103" s="32" t="s">
        <v>259</v>
      </c>
      <c r="C103" s="33" t="s">
        <v>250</v>
      </c>
      <c r="D103" s="33" t="s">
        <v>94</v>
      </c>
      <c r="E103" s="36" t="str">
        <f>VLOOKUP($D103,[2]publish!$A:$I,$E$5,FALSE)</f>
        <v/>
      </c>
      <c r="H103" s="23"/>
      <c r="I103" s="4"/>
    </row>
    <row r="104" spans="1:9" ht="15" customHeight="1" outlineLevel="1" x14ac:dyDescent="0.25">
      <c r="A104" s="32" t="s">
        <v>251</v>
      </c>
      <c r="B104" s="32" t="s">
        <v>259</v>
      </c>
      <c r="C104" s="33" t="s">
        <v>250</v>
      </c>
      <c r="D104" s="33" t="s">
        <v>268</v>
      </c>
      <c r="E104" s="36" t="str">
        <f>VLOOKUP($D104,[2]publish!$A:$I,$E$5,FALSE)</f>
        <v/>
      </c>
      <c r="H104" s="23"/>
      <c r="I104" s="4"/>
    </row>
    <row r="105" spans="1:9" ht="15" customHeight="1" outlineLevel="1" x14ac:dyDescent="0.25">
      <c r="A105" s="32" t="s">
        <v>251</v>
      </c>
      <c r="B105" s="32" t="s">
        <v>259</v>
      </c>
      <c r="C105" s="33" t="s">
        <v>250</v>
      </c>
      <c r="D105" s="33" t="s">
        <v>95</v>
      </c>
      <c r="E105" s="36" t="str">
        <f>VLOOKUP($D105,[2]publish!$A:$I,$E$5,FALSE)</f>
        <v/>
      </c>
      <c r="H105" s="23"/>
      <c r="I105" s="4"/>
    </row>
    <row r="106" spans="1:9" ht="15" customHeight="1" outlineLevel="1" x14ac:dyDescent="0.25">
      <c r="A106" s="32" t="s">
        <v>251</v>
      </c>
      <c r="B106" s="32" t="s">
        <v>259</v>
      </c>
      <c r="C106" s="33" t="s">
        <v>250</v>
      </c>
      <c r="D106" s="33" t="s">
        <v>96</v>
      </c>
      <c r="E106" s="36" t="str">
        <f>VLOOKUP($D106,[2]publish!$A:$I,$E$5,FALSE)</f>
        <v/>
      </c>
      <c r="H106" s="23"/>
      <c r="I106" s="4"/>
    </row>
    <row r="107" spans="1:9" ht="15" customHeight="1" outlineLevel="1" x14ac:dyDescent="0.25">
      <c r="A107" s="32" t="s">
        <v>251</v>
      </c>
      <c r="B107" s="32" t="s">
        <v>259</v>
      </c>
      <c r="C107" s="33" t="s">
        <v>250</v>
      </c>
      <c r="D107" s="33" t="s">
        <v>97</v>
      </c>
      <c r="E107" s="36" t="str">
        <f>VLOOKUP($D107,[2]publish!$A:$I,$E$5,FALSE)</f>
        <v/>
      </c>
      <c r="H107" s="23"/>
      <c r="I107" s="4"/>
    </row>
    <row r="108" spans="1:9" ht="15" customHeight="1" outlineLevel="1" x14ac:dyDescent="0.25">
      <c r="A108" s="32" t="s">
        <v>251</v>
      </c>
      <c r="B108" s="32" t="s">
        <v>259</v>
      </c>
      <c r="C108" s="33" t="s">
        <v>250</v>
      </c>
      <c r="D108" s="33" t="s">
        <v>98</v>
      </c>
      <c r="E108" s="36" t="str">
        <f>VLOOKUP($D108,[2]publish!$A:$I,$E$5,FALSE)</f>
        <v/>
      </c>
      <c r="H108" s="23"/>
      <c r="I108" s="4"/>
    </row>
    <row r="109" spans="1:9" ht="15" customHeight="1" outlineLevel="1" x14ac:dyDescent="0.25">
      <c r="A109" s="32" t="s">
        <v>251</v>
      </c>
      <c r="B109" s="32" t="s">
        <v>259</v>
      </c>
      <c r="C109" s="33" t="s">
        <v>250</v>
      </c>
      <c r="D109" s="33" t="s">
        <v>269</v>
      </c>
      <c r="E109" s="36" t="str">
        <f>VLOOKUP($D109,[2]publish!$A:$I,$E$5,FALSE)</f>
        <v/>
      </c>
      <c r="H109" s="23"/>
      <c r="I109" s="4"/>
    </row>
    <row r="110" spans="1:9" ht="15" customHeight="1" outlineLevel="1" x14ac:dyDescent="0.25">
      <c r="A110" s="32" t="s">
        <v>251</v>
      </c>
      <c r="B110" s="32" t="s">
        <v>259</v>
      </c>
      <c r="C110" s="33" t="s">
        <v>250</v>
      </c>
      <c r="D110" s="33" t="s">
        <v>99</v>
      </c>
      <c r="E110" s="36" t="str">
        <f>VLOOKUP($D110,[2]publish!$A:$I,$E$5,FALSE)</f>
        <v/>
      </c>
      <c r="H110" s="23"/>
      <c r="I110" s="4"/>
    </row>
    <row r="111" spans="1:9" ht="15" customHeight="1" outlineLevel="1" x14ac:dyDescent="0.25">
      <c r="A111" s="32" t="s">
        <v>251</v>
      </c>
      <c r="B111" s="32" t="s">
        <v>259</v>
      </c>
      <c r="C111" s="33" t="s">
        <v>250</v>
      </c>
      <c r="D111" s="33" t="s">
        <v>100</v>
      </c>
      <c r="E111" s="36" t="str">
        <f>VLOOKUP($D111,[2]publish!$A:$I,$E$5,FALSE)</f>
        <v/>
      </c>
      <c r="H111" s="23"/>
      <c r="I111" s="4"/>
    </row>
    <row r="112" spans="1:9" ht="15" customHeight="1" outlineLevel="1" x14ac:dyDescent="0.25">
      <c r="A112" s="32" t="s">
        <v>251</v>
      </c>
      <c r="B112" s="32" t="s">
        <v>259</v>
      </c>
      <c r="C112" s="33" t="s">
        <v>250</v>
      </c>
      <c r="D112" s="33" t="s">
        <v>101</v>
      </c>
      <c r="E112" s="36" t="str">
        <f>VLOOKUP($D112,[2]publish!$A:$I,$E$5,FALSE)</f>
        <v/>
      </c>
      <c r="H112" s="23"/>
      <c r="I112" s="4"/>
    </row>
    <row r="113" spans="1:9" ht="15" customHeight="1" outlineLevel="1" x14ac:dyDescent="0.25">
      <c r="A113" s="32" t="s">
        <v>251</v>
      </c>
      <c r="B113" s="32" t="s">
        <v>259</v>
      </c>
      <c r="C113" s="33" t="s">
        <v>250</v>
      </c>
      <c r="D113" s="33" t="s">
        <v>102</v>
      </c>
      <c r="E113" s="36" t="str">
        <f>VLOOKUP($D113,[2]publish!$A:$I,$E$5,FALSE)</f>
        <v/>
      </c>
      <c r="H113" s="23"/>
      <c r="I113" s="4"/>
    </row>
    <row r="114" spans="1:9" ht="15" customHeight="1" outlineLevel="1" x14ac:dyDescent="0.25">
      <c r="A114" s="32" t="s">
        <v>251</v>
      </c>
      <c r="B114" s="32" t="s">
        <v>259</v>
      </c>
      <c r="C114" s="33" t="s">
        <v>250</v>
      </c>
      <c r="D114" s="33" t="s">
        <v>103</v>
      </c>
      <c r="E114" s="36" t="str">
        <f>VLOOKUP($D114,[2]publish!$A:$I,$E$5,FALSE)</f>
        <v/>
      </c>
      <c r="H114" s="23"/>
      <c r="I114" s="4"/>
    </row>
    <row r="115" spans="1:9" ht="15" customHeight="1" outlineLevel="1" x14ac:dyDescent="0.25">
      <c r="A115" s="32" t="s">
        <v>251</v>
      </c>
      <c r="B115" s="32" t="s">
        <v>259</v>
      </c>
      <c r="C115" s="33" t="s">
        <v>250</v>
      </c>
      <c r="D115" s="33" t="s">
        <v>104</v>
      </c>
      <c r="E115" s="36" t="str">
        <f>VLOOKUP($D115,[2]publish!$A:$I,$E$5,FALSE)</f>
        <v/>
      </c>
      <c r="H115" s="23"/>
      <c r="I115" s="4"/>
    </row>
    <row r="116" spans="1:9" ht="15" customHeight="1" outlineLevel="1" x14ac:dyDescent="0.25">
      <c r="A116" s="32" t="s">
        <v>251</v>
      </c>
      <c r="B116" s="32" t="s">
        <v>259</v>
      </c>
      <c r="C116" s="33" t="s">
        <v>250</v>
      </c>
      <c r="D116" s="33" t="s">
        <v>105</v>
      </c>
      <c r="E116" s="36" t="str">
        <f>VLOOKUP($D116,[2]publish!$A:$I,$E$5,FALSE)</f>
        <v/>
      </c>
      <c r="H116" s="23"/>
      <c r="I116" s="4"/>
    </row>
    <row r="117" spans="1:9" ht="15" customHeight="1" outlineLevel="1" x14ac:dyDescent="0.25">
      <c r="A117" s="32" t="s">
        <v>251</v>
      </c>
      <c r="B117" s="32" t="s">
        <v>259</v>
      </c>
      <c r="C117" s="33" t="s">
        <v>250</v>
      </c>
      <c r="D117" s="33" t="s">
        <v>106</v>
      </c>
      <c r="E117" s="36" t="str">
        <f>VLOOKUP($D117,[2]publish!$A:$I,$E$5,FALSE)</f>
        <v/>
      </c>
      <c r="H117" s="23"/>
      <c r="I117" s="4"/>
    </row>
    <row r="118" spans="1:9" ht="15" customHeight="1" outlineLevel="1" x14ac:dyDescent="0.25">
      <c r="A118" s="32" t="s">
        <v>251</v>
      </c>
      <c r="B118" s="32" t="s">
        <v>259</v>
      </c>
      <c r="C118" s="33" t="s">
        <v>250</v>
      </c>
      <c r="D118" s="33" t="s">
        <v>107</v>
      </c>
      <c r="E118" s="36" t="str">
        <f>VLOOKUP($D118,[2]publish!$A:$I,$E$5,FALSE)</f>
        <v/>
      </c>
      <c r="H118" s="23"/>
      <c r="I118" s="4"/>
    </row>
    <row r="119" spans="1:9" ht="15" customHeight="1" outlineLevel="1" x14ac:dyDescent="0.25">
      <c r="A119" s="32" t="s">
        <v>251</v>
      </c>
      <c r="B119" s="32" t="s">
        <v>259</v>
      </c>
      <c r="C119" s="33" t="s">
        <v>250</v>
      </c>
      <c r="D119" s="33" t="s">
        <v>108</v>
      </c>
      <c r="E119" s="36" t="str">
        <f>VLOOKUP($D119,[2]publish!$A:$I,$E$5,FALSE)</f>
        <v/>
      </c>
      <c r="H119" s="23"/>
      <c r="I119" s="4"/>
    </row>
    <row r="120" spans="1:9" ht="15" customHeight="1" outlineLevel="1" x14ac:dyDescent="0.25">
      <c r="A120" s="32" t="s">
        <v>251</v>
      </c>
      <c r="B120" s="32" t="s">
        <v>259</v>
      </c>
      <c r="C120" s="33" t="s">
        <v>250</v>
      </c>
      <c r="D120" s="33" t="s">
        <v>109</v>
      </c>
      <c r="E120" s="36" t="str">
        <f>VLOOKUP($D120,[2]publish!$A:$I,$E$5,FALSE)</f>
        <v/>
      </c>
      <c r="H120" s="23"/>
      <c r="I120" s="4"/>
    </row>
    <row r="121" spans="1:9" ht="15" customHeight="1" outlineLevel="1" x14ac:dyDescent="0.25">
      <c r="A121" s="32" t="s">
        <v>251</v>
      </c>
      <c r="B121" s="32" t="s">
        <v>259</v>
      </c>
      <c r="C121" s="33" t="s">
        <v>250</v>
      </c>
      <c r="D121" s="33" t="s">
        <v>110</v>
      </c>
      <c r="E121" s="36" t="str">
        <f>VLOOKUP($D121,[2]publish!$A:$I,$E$5,FALSE)</f>
        <v/>
      </c>
      <c r="H121" s="23"/>
      <c r="I121" s="4"/>
    </row>
    <row r="122" spans="1:9" ht="15" customHeight="1" outlineLevel="1" x14ac:dyDescent="0.25">
      <c r="A122" s="32" t="s">
        <v>251</v>
      </c>
      <c r="B122" s="32" t="s">
        <v>259</v>
      </c>
      <c r="C122" s="33" t="s">
        <v>250</v>
      </c>
      <c r="D122" s="33" t="s">
        <v>111</v>
      </c>
      <c r="E122" s="36" t="str">
        <f>VLOOKUP($D122,[2]publish!$A:$I,$E$5,FALSE)</f>
        <v/>
      </c>
      <c r="H122" s="23"/>
      <c r="I122" s="4"/>
    </row>
    <row r="123" spans="1:9" ht="15" customHeight="1" outlineLevel="1" x14ac:dyDescent="0.25">
      <c r="A123" s="32" t="s">
        <v>251</v>
      </c>
      <c r="B123" s="32" t="s">
        <v>259</v>
      </c>
      <c r="C123" s="33" t="s">
        <v>250</v>
      </c>
      <c r="D123" s="33" t="s">
        <v>270</v>
      </c>
      <c r="E123" s="36" t="str">
        <f>VLOOKUP($D123,[2]publish!$A:$I,$E$5,FALSE)</f>
        <v/>
      </c>
      <c r="H123" s="23"/>
      <c r="I123" s="4"/>
    </row>
    <row r="124" spans="1:9" ht="15" customHeight="1" outlineLevel="1" x14ac:dyDescent="0.25">
      <c r="A124" s="32" t="s">
        <v>251</v>
      </c>
      <c r="B124" s="32" t="s">
        <v>259</v>
      </c>
      <c r="C124" s="33" t="s">
        <v>250</v>
      </c>
      <c r="D124" s="33" t="s">
        <v>112</v>
      </c>
      <c r="E124" s="36" t="str">
        <f>VLOOKUP($D124,[2]publish!$A:$I,$E$5,FALSE)</f>
        <v/>
      </c>
      <c r="H124" s="23"/>
      <c r="I124" s="4"/>
    </row>
    <row r="125" spans="1:9" ht="15" customHeight="1" outlineLevel="1" x14ac:dyDescent="0.25">
      <c r="A125" s="32" t="s">
        <v>251</v>
      </c>
      <c r="B125" s="32" t="s">
        <v>259</v>
      </c>
      <c r="C125" s="33" t="s">
        <v>250</v>
      </c>
      <c r="D125" s="33" t="s">
        <v>113</v>
      </c>
      <c r="E125" s="36" t="str">
        <f>VLOOKUP($D125,[2]publish!$A:$I,$E$5,FALSE)</f>
        <v/>
      </c>
      <c r="H125" s="23"/>
      <c r="I125" s="4"/>
    </row>
    <row r="126" spans="1:9" ht="15" customHeight="1" outlineLevel="1" x14ac:dyDescent="0.25">
      <c r="A126" s="32" t="s">
        <v>251</v>
      </c>
      <c r="B126" s="32" t="s">
        <v>259</v>
      </c>
      <c r="C126" s="33" t="s">
        <v>250</v>
      </c>
      <c r="D126" s="33" t="s">
        <v>114</v>
      </c>
      <c r="E126" s="36" t="str">
        <f>VLOOKUP($D126,[2]publish!$A:$I,$E$5,FALSE)</f>
        <v/>
      </c>
      <c r="H126" s="23"/>
      <c r="I126" s="4"/>
    </row>
    <row r="127" spans="1:9" ht="15" customHeight="1" outlineLevel="1" x14ac:dyDescent="0.25">
      <c r="A127" s="32" t="s">
        <v>251</v>
      </c>
      <c r="B127" s="32" t="s">
        <v>259</v>
      </c>
      <c r="C127" s="33" t="s">
        <v>250</v>
      </c>
      <c r="D127" s="33" t="s">
        <v>115</v>
      </c>
      <c r="E127" s="36" t="str">
        <f>VLOOKUP($D127,[2]publish!$A:$I,$E$5,FALSE)</f>
        <v/>
      </c>
      <c r="H127" s="23"/>
      <c r="I127" s="4"/>
    </row>
    <row r="128" spans="1:9" ht="15" customHeight="1" outlineLevel="1" x14ac:dyDescent="0.25">
      <c r="A128" s="32" t="s">
        <v>251</v>
      </c>
      <c r="B128" s="32" t="s">
        <v>259</v>
      </c>
      <c r="C128" s="33" t="s">
        <v>250</v>
      </c>
      <c r="D128" s="33" t="s">
        <v>271</v>
      </c>
      <c r="E128" s="36" t="str">
        <f>VLOOKUP($D128,[2]publish!$A:$I,$E$5,FALSE)</f>
        <v/>
      </c>
      <c r="H128" s="23"/>
      <c r="I128" s="4"/>
    </row>
    <row r="129" spans="1:9" ht="15" customHeight="1" outlineLevel="1" x14ac:dyDescent="0.25">
      <c r="A129" s="32" t="s">
        <v>251</v>
      </c>
      <c r="B129" s="32" t="s">
        <v>259</v>
      </c>
      <c r="C129" s="33" t="s">
        <v>250</v>
      </c>
      <c r="D129" s="33" t="s">
        <v>116</v>
      </c>
      <c r="E129" s="36" t="str">
        <f>VLOOKUP($D129,[2]publish!$A:$I,$E$5,FALSE)</f>
        <v/>
      </c>
      <c r="H129" s="23"/>
      <c r="I129" s="4"/>
    </row>
    <row r="130" spans="1:9" ht="15" customHeight="1" outlineLevel="1" x14ac:dyDescent="0.25">
      <c r="A130" s="32" t="s">
        <v>251</v>
      </c>
      <c r="B130" s="32" t="s">
        <v>259</v>
      </c>
      <c r="C130" s="33" t="s">
        <v>250</v>
      </c>
      <c r="D130" s="33" t="s">
        <v>117</v>
      </c>
      <c r="E130" s="36" t="str">
        <f>VLOOKUP($D130,[2]publish!$A:$I,$E$5,FALSE)</f>
        <v/>
      </c>
      <c r="H130" s="23"/>
      <c r="I130" s="4"/>
    </row>
    <row r="131" spans="1:9" ht="15" customHeight="1" outlineLevel="1" x14ac:dyDescent="0.25">
      <c r="A131" s="32" t="s">
        <v>251</v>
      </c>
      <c r="B131" s="32" t="s">
        <v>259</v>
      </c>
      <c r="C131" s="33" t="s">
        <v>250</v>
      </c>
      <c r="D131" s="33" t="s">
        <v>118</v>
      </c>
      <c r="E131" s="36" t="str">
        <f>VLOOKUP($D131,[2]publish!$A:$I,$E$5,FALSE)</f>
        <v/>
      </c>
      <c r="H131" s="23"/>
      <c r="I131" s="4"/>
    </row>
    <row r="132" spans="1:9" ht="15" customHeight="1" outlineLevel="1" x14ac:dyDescent="0.25">
      <c r="A132" s="32" t="s">
        <v>251</v>
      </c>
      <c r="B132" s="32" t="s">
        <v>259</v>
      </c>
      <c r="C132" s="33" t="s">
        <v>250</v>
      </c>
      <c r="D132" s="33" t="s">
        <v>119</v>
      </c>
      <c r="E132" s="36" t="str">
        <f>VLOOKUP($D132,[2]publish!$A:$I,$E$5,FALSE)</f>
        <v/>
      </c>
      <c r="H132" s="23"/>
      <c r="I132" s="4"/>
    </row>
    <row r="133" spans="1:9" ht="15" customHeight="1" outlineLevel="1" x14ac:dyDescent="0.25">
      <c r="A133" s="32" t="s">
        <v>251</v>
      </c>
      <c r="B133" s="32" t="s">
        <v>259</v>
      </c>
      <c r="C133" s="33" t="s">
        <v>250</v>
      </c>
      <c r="D133" s="33" t="s">
        <v>120</v>
      </c>
      <c r="E133" s="36" t="str">
        <f>VLOOKUP($D133,[2]publish!$A:$I,$E$5,FALSE)</f>
        <v/>
      </c>
      <c r="H133" s="23"/>
      <c r="I133" s="4"/>
    </row>
    <row r="134" spans="1:9" ht="15" customHeight="1" outlineLevel="1" x14ac:dyDescent="0.25">
      <c r="A134" s="32" t="s">
        <v>251</v>
      </c>
      <c r="B134" s="32" t="s">
        <v>259</v>
      </c>
      <c r="C134" s="33" t="s">
        <v>250</v>
      </c>
      <c r="D134" s="33" t="s">
        <v>121</v>
      </c>
      <c r="E134" s="36" t="str">
        <f>VLOOKUP($D134,[2]publish!$A:$I,$E$5,FALSE)</f>
        <v/>
      </c>
      <c r="H134" s="23"/>
      <c r="I134" s="4"/>
    </row>
    <row r="135" spans="1:9" ht="15" customHeight="1" outlineLevel="1" x14ac:dyDescent="0.25">
      <c r="A135" s="32" t="s">
        <v>251</v>
      </c>
      <c r="B135" s="32" t="s">
        <v>259</v>
      </c>
      <c r="C135" s="33" t="s">
        <v>250</v>
      </c>
      <c r="D135" s="33" t="s">
        <v>122</v>
      </c>
      <c r="E135" s="36" t="str">
        <f>VLOOKUP($D135,[2]publish!$A:$I,$E$5,FALSE)</f>
        <v/>
      </c>
      <c r="H135" s="23"/>
      <c r="I135" s="4"/>
    </row>
    <row r="136" spans="1:9" ht="15" customHeight="1" outlineLevel="1" x14ac:dyDescent="0.25">
      <c r="A136" s="32" t="s">
        <v>251</v>
      </c>
      <c r="B136" s="32" t="s">
        <v>259</v>
      </c>
      <c r="C136" s="33" t="s">
        <v>250</v>
      </c>
      <c r="D136" s="33" t="s">
        <v>123</v>
      </c>
      <c r="E136" s="36" t="str">
        <f>VLOOKUP($D136,[2]publish!$A:$I,$E$5,FALSE)</f>
        <v/>
      </c>
      <c r="H136" s="23"/>
      <c r="I136" s="4"/>
    </row>
    <row r="137" spans="1:9" ht="15" customHeight="1" outlineLevel="1" x14ac:dyDescent="0.25">
      <c r="A137" s="32" t="s">
        <v>251</v>
      </c>
      <c r="B137" s="32" t="s">
        <v>259</v>
      </c>
      <c r="C137" s="33" t="s">
        <v>250</v>
      </c>
      <c r="D137" s="33" t="s">
        <v>124</v>
      </c>
      <c r="E137" s="36" t="str">
        <f>VLOOKUP($D137,[2]publish!$A:$I,$E$5,FALSE)</f>
        <v/>
      </c>
      <c r="H137" s="23"/>
      <c r="I137" s="4"/>
    </row>
    <row r="138" spans="1:9" ht="15" customHeight="1" outlineLevel="1" x14ac:dyDescent="0.25">
      <c r="A138" s="32" t="s">
        <v>251</v>
      </c>
      <c r="B138" s="32" t="s">
        <v>259</v>
      </c>
      <c r="C138" s="33" t="s">
        <v>250</v>
      </c>
      <c r="D138" s="33" t="s">
        <v>125</v>
      </c>
      <c r="E138" s="36" t="str">
        <f>VLOOKUP($D138,[2]publish!$A:$I,$E$5,FALSE)</f>
        <v/>
      </c>
      <c r="H138" s="23"/>
      <c r="I138" s="4"/>
    </row>
    <row r="139" spans="1:9" ht="15" customHeight="1" outlineLevel="1" x14ac:dyDescent="0.25">
      <c r="A139" s="32" t="s">
        <v>251</v>
      </c>
      <c r="B139" s="32" t="s">
        <v>259</v>
      </c>
      <c r="C139" s="33" t="s">
        <v>250</v>
      </c>
      <c r="D139" s="33" t="s">
        <v>272</v>
      </c>
      <c r="E139" s="36" t="str">
        <f>VLOOKUP($D139,[2]publish!$A:$I,$E$5,FALSE)</f>
        <v/>
      </c>
      <c r="H139" s="23"/>
      <c r="I139" s="4"/>
    </row>
    <row r="140" spans="1:9" ht="15" customHeight="1" outlineLevel="1" x14ac:dyDescent="0.25">
      <c r="A140" s="32" t="s">
        <v>251</v>
      </c>
      <c r="B140" s="32" t="s">
        <v>259</v>
      </c>
      <c r="C140" s="33" t="s">
        <v>250</v>
      </c>
      <c r="D140" s="33" t="s">
        <v>126</v>
      </c>
      <c r="E140" s="36" t="str">
        <f>VLOOKUP($D140,[2]publish!$A:$I,$E$5,FALSE)</f>
        <v/>
      </c>
      <c r="H140" s="23"/>
      <c r="I140" s="4"/>
    </row>
    <row r="141" spans="1:9" ht="15" customHeight="1" outlineLevel="1" x14ac:dyDescent="0.25">
      <c r="A141" s="32" t="s">
        <v>251</v>
      </c>
      <c r="B141" s="32" t="s">
        <v>259</v>
      </c>
      <c r="C141" s="33" t="s">
        <v>250</v>
      </c>
      <c r="D141" s="33" t="s">
        <v>127</v>
      </c>
      <c r="E141" s="36" t="str">
        <f>VLOOKUP($D141,[2]publish!$A:$I,$E$5,FALSE)</f>
        <v/>
      </c>
      <c r="H141" s="23"/>
      <c r="I141" s="4"/>
    </row>
    <row r="142" spans="1:9" ht="15" customHeight="1" outlineLevel="1" x14ac:dyDescent="0.25">
      <c r="A142" s="32" t="s">
        <v>251</v>
      </c>
      <c r="B142" s="32" t="s">
        <v>259</v>
      </c>
      <c r="C142" s="33" t="s">
        <v>250</v>
      </c>
      <c r="D142" s="33" t="s">
        <v>128</v>
      </c>
      <c r="E142" s="36" t="str">
        <f>VLOOKUP($D142,[2]publish!$A:$I,$E$5,FALSE)</f>
        <v/>
      </c>
      <c r="H142" s="23"/>
      <c r="I142" s="4"/>
    </row>
    <row r="143" spans="1:9" ht="15" customHeight="1" outlineLevel="1" x14ac:dyDescent="0.25">
      <c r="A143" s="32" t="s">
        <v>251</v>
      </c>
      <c r="B143" s="32" t="s">
        <v>259</v>
      </c>
      <c r="C143" s="33" t="s">
        <v>250</v>
      </c>
      <c r="D143" s="33" t="s">
        <v>129</v>
      </c>
      <c r="E143" s="36" t="str">
        <f>VLOOKUP($D143,[2]publish!$A:$I,$E$5,FALSE)</f>
        <v/>
      </c>
      <c r="H143" s="23"/>
      <c r="I143" s="4"/>
    </row>
    <row r="144" spans="1:9" ht="15" customHeight="1" outlineLevel="1" x14ac:dyDescent="0.25">
      <c r="A144" s="32" t="s">
        <v>251</v>
      </c>
      <c r="B144" s="32" t="s">
        <v>259</v>
      </c>
      <c r="C144" s="33" t="s">
        <v>250</v>
      </c>
      <c r="D144" s="33" t="s">
        <v>130</v>
      </c>
      <c r="E144" s="36" t="str">
        <f>VLOOKUP($D144,[2]publish!$A:$I,$E$5,FALSE)</f>
        <v/>
      </c>
      <c r="H144" s="23"/>
      <c r="I144" s="4"/>
    </row>
    <row r="145" spans="1:9" ht="15" customHeight="1" outlineLevel="1" x14ac:dyDescent="0.25">
      <c r="A145" s="32" t="s">
        <v>251</v>
      </c>
      <c r="B145" s="32" t="s">
        <v>259</v>
      </c>
      <c r="C145" s="33" t="s">
        <v>250</v>
      </c>
      <c r="D145" s="33" t="s">
        <v>131</v>
      </c>
      <c r="E145" s="36" t="str">
        <f>VLOOKUP($D145,[2]publish!$A:$I,$E$5,FALSE)</f>
        <v/>
      </c>
      <c r="H145" s="23"/>
      <c r="I145" s="4"/>
    </row>
    <row r="146" spans="1:9" ht="15" customHeight="1" outlineLevel="1" x14ac:dyDescent="0.25">
      <c r="A146" s="32" t="s">
        <v>251</v>
      </c>
      <c r="B146" s="32" t="s">
        <v>259</v>
      </c>
      <c r="C146" s="33" t="s">
        <v>250</v>
      </c>
      <c r="D146" s="33" t="s">
        <v>132</v>
      </c>
      <c r="E146" s="36" t="str">
        <f>VLOOKUP($D146,[2]publish!$A:$I,$E$5,FALSE)</f>
        <v/>
      </c>
      <c r="H146" s="23"/>
      <c r="I146" s="4"/>
    </row>
    <row r="147" spans="1:9" ht="15" customHeight="1" outlineLevel="1" x14ac:dyDescent="0.25">
      <c r="A147" s="32" t="s">
        <v>251</v>
      </c>
      <c r="B147" s="32" t="s">
        <v>259</v>
      </c>
      <c r="C147" s="33" t="s">
        <v>250</v>
      </c>
      <c r="D147" s="33" t="s">
        <v>133</v>
      </c>
      <c r="E147" s="36" t="str">
        <f>VLOOKUP($D147,[2]publish!$A:$I,$E$5,FALSE)</f>
        <v/>
      </c>
      <c r="H147" s="23"/>
      <c r="I147" s="4"/>
    </row>
    <row r="148" spans="1:9" ht="15" customHeight="1" outlineLevel="1" x14ac:dyDescent="0.25">
      <c r="A148" s="32" t="s">
        <v>251</v>
      </c>
      <c r="B148" s="32" t="s">
        <v>259</v>
      </c>
      <c r="C148" s="33" t="s">
        <v>250</v>
      </c>
      <c r="D148" s="33" t="s">
        <v>134</v>
      </c>
      <c r="E148" s="36" t="str">
        <f>VLOOKUP($D148,[2]publish!$A:$I,$E$5,FALSE)</f>
        <v/>
      </c>
      <c r="H148" s="23"/>
      <c r="I148" s="4"/>
    </row>
    <row r="149" spans="1:9" ht="15" customHeight="1" outlineLevel="1" x14ac:dyDescent="0.25">
      <c r="A149" s="32" t="s">
        <v>251</v>
      </c>
      <c r="B149" s="32" t="s">
        <v>259</v>
      </c>
      <c r="C149" s="33" t="s">
        <v>250</v>
      </c>
      <c r="D149" s="33" t="s">
        <v>135</v>
      </c>
      <c r="E149" s="36" t="str">
        <f>VLOOKUP($D149,[2]publish!$A:$I,$E$5,FALSE)</f>
        <v/>
      </c>
      <c r="H149" s="23"/>
      <c r="I149" s="4"/>
    </row>
    <row r="150" spans="1:9" ht="15" customHeight="1" outlineLevel="1" x14ac:dyDescent="0.25">
      <c r="A150" s="32" t="s">
        <v>251</v>
      </c>
      <c r="B150" s="32" t="s">
        <v>259</v>
      </c>
      <c r="C150" s="33" t="s">
        <v>250</v>
      </c>
      <c r="D150" s="33" t="s">
        <v>136</v>
      </c>
      <c r="E150" s="36" t="str">
        <f>VLOOKUP($D150,[2]publish!$A:$I,$E$5,FALSE)</f>
        <v/>
      </c>
      <c r="H150" s="23"/>
      <c r="I150" s="4"/>
    </row>
    <row r="151" spans="1:9" ht="15" customHeight="1" outlineLevel="1" x14ac:dyDescent="0.25">
      <c r="A151" s="32" t="s">
        <v>251</v>
      </c>
      <c r="B151" s="32" t="s">
        <v>259</v>
      </c>
      <c r="C151" s="33" t="s">
        <v>250</v>
      </c>
      <c r="D151" s="33" t="s">
        <v>137</v>
      </c>
      <c r="E151" s="36" t="str">
        <f>VLOOKUP($D151,[2]publish!$A:$I,$E$5,FALSE)</f>
        <v/>
      </c>
      <c r="H151" s="23"/>
      <c r="I151" s="4"/>
    </row>
    <row r="152" spans="1:9" ht="15" customHeight="1" outlineLevel="1" x14ac:dyDescent="0.25">
      <c r="A152" s="32" t="s">
        <v>251</v>
      </c>
      <c r="B152" s="32" t="s">
        <v>259</v>
      </c>
      <c r="C152" s="33" t="s">
        <v>250</v>
      </c>
      <c r="D152" s="33" t="s">
        <v>138</v>
      </c>
      <c r="E152" s="36" t="str">
        <f>VLOOKUP($D152,[2]publish!$A:$I,$E$5,FALSE)</f>
        <v/>
      </c>
      <c r="H152" s="23"/>
      <c r="I152" s="4"/>
    </row>
    <row r="153" spans="1:9" ht="15" customHeight="1" outlineLevel="1" x14ac:dyDescent="0.25">
      <c r="A153" s="32" t="s">
        <v>251</v>
      </c>
      <c r="B153" s="32" t="s">
        <v>259</v>
      </c>
      <c r="C153" s="33" t="s">
        <v>250</v>
      </c>
      <c r="D153" s="33" t="s">
        <v>273</v>
      </c>
      <c r="E153" s="36" t="str">
        <f>VLOOKUP($D153,[2]publish!$A:$I,$E$5,FALSE)</f>
        <v/>
      </c>
      <c r="H153" s="23"/>
      <c r="I153" s="4"/>
    </row>
    <row r="154" spans="1:9" ht="15" customHeight="1" outlineLevel="1" x14ac:dyDescent="0.25">
      <c r="A154" s="32" t="s">
        <v>251</v>
      </c>
      <c r="B154" s="32" t="s">
        <v>259</v>
      </c>
      <c r="C154" s="33" t="s">
        <v>250</v>
      </c>
      <c r="D154" s="33" t="s">
        <v>139</v>
      </c>
      <c r="E154" s="36" t="str">
        <f>VLOOKUP($D154,[2]publish!$A:$I,$E$5,FALSE)</f>
        <v/>
      </c>
      <c r="H154" s="23"/>
      <c r="I154" s="4"/>
    </row>
    <row r="155" spans="1:9" ht="15" customHeight="1" outlineLevel="1" x14ac:dyDescent="0.25">
      <c r="A155" s="32" t="s">
        <v>251</v>
      </c>
      <c r="B155" s="32" t="s">
        <v>259</v>
      </c>
      <c r="C155" s="33" t="s">
        <v>250</v>
      </c>
      <c r="D155" s="33" t="s">
        <v>140</v>
      </c>
      <c r="E155" s="36" t="str">
        <f>VLOOKUP($D155,[2]publish!$A:$I,$E$5,FALSE)</f>
        <v/>
      </c>
      <c r="H155" s="23"/>
      <c r="I155" s="4"/>
    </row>
    <row r="156" spans="1:9" ht="15" customHeight="1" outlineLevel="1" x14ac:dyDescent="0.25">
      <c r="A156" s="32" t="s">
        <v>251</v>
      </c>
      <c r="B156" s="32" t="s">
        <v>259</v>
      </c>
      <c r="C156" s="33" t="s">
        <v>250</v>
      </c>
      <c r="D156" s="33" t="s">
        <v>141</v>
      </c>
      <c r="E156" s="36" t="str">
        <f>VLOOKUP($D156,[2]publish!$A:$I,$E$5,FALSE)</f>
        <v/>
      </c>
      <c r="H156" s="23"/>
      <c r="I156" s="4"/>
    </row>
    <row r="157" spans="1:9" ht="15" customHeight="1" outlineLevel="1" x14ac:dyDescent="0.25">
      <c r="A157" s="32" t="s">
        <v>251</v>
      </c>
      <c r="B157" s="32" t="s">
        <v>259</v>
      </c>
      <c r="C157" s="33" t="s">
        <v>250</v>
      </c>
      <c r="D157" s="33" t="s">
        <v>142</v>
      </c>
      <c r="E157" s="36" t="str">
        <f>VLOOKUP($D157,[2]publish!$A:$I,$E$5,FALSE)</f>
        <v/>
      </c>
      <c r="H157" s="23"/>
      <c r="I157" s="4"/>
    </row>
    <row r="158" spans="1:9" ht="15" customHeight="1" outlineLevel="1" x14ac:dyDescent="0.25">
      <c r="A158" s="32" t="s">
        <v>251</v>
      </c>
      <c r="B158" s="32" t="s">
        <v>259</v>
      </c>
      <c r="C158" s="33" t="s">
        <v>250</v>
      </c>
      <c r="D158" s="33" t="s">
        <v>143</v>
      </c>
      <c r="E158" s="36" t="str">
        <f>VLOOKUP($D158,[2]publish!$A:$I,$E$5,FALSE)</f>
        <v/>
      </c>
      <c r="H158" s="23"/>
      <c r="I158" s="4"/>
    </row>
    <row r="159" spans="1:9" ht="15" customHeight="1" outlineLevel="1" x14ac:dyDescent="0.25">
      <c r="A159" s="32" t="s">
        <v>251</v>
      </c>
      <c r="B159" s="32" t="s">
        <v>259</v>
      </c>
      <c r="C159" s="33" t="s">
        <v>250</v>
      </c>
      <c r="D159" s="33" t="s">
        <v>274</v>
      </c>
      <c r="E159" s="36" t="str">
        <f>VLOOKUP($D159,[2]publish!$A:$I,$E$5,FALSE)</f>
        <v/>
      </c>
      <c r="H159" s="23"/>
      <c r="I159" s="4"/>
    </row>
    <row r="160" spans="1:9" ht="15" customHeight="1" outlineLevel="1" x14ac:dyDescent="0.25">
      <c r="A160" s="32" t="s">
        <v>251</v>
      </c>
      <c r="B160" s="32" t="s">
        <v>259</v>
      </c>
      <c r="C160" s="33" t="s">
        <v>250</v>
      </c>
      <c r="D160" s="33" t="s">
        <v>144</v>
      </c>
      <c r="E160" s="36" t="str">
        <f>VLOOKUP($D160,[2]publish!$A:$I,$E$5,FALSE)</f>
        <v/>
      </c>
      <c r="H160" s="23"/>
      <c r="I160" s="4"/>
    </row>
    <row r="161" spans="1:9" ht="15" customHeight="1" outlineLevel="1" x14ac:dyDescent="0.25">
      <c r="A161" s="32" t="s">
        <v>251</v>
      </c>
      <c r="B161" s="32" t="s">
        <v>259</v>
      </c>
      <c r="C161" s="33" t="s">
        <v>250</v>
      </c>
      <c r="D161" s="33" t="s">
        <v>145</v>
      </c>
      <c r="E161" s="36" t="str">
        <f>VLOOKUP($D161,[2]publish!$A:$I,$E$5,FALSE)</f>
        <v/>
      </c>
      <c r="H161" s="23"/>
      <c r="I161" s="4"/>
    </row>
    <row r="162" spans="1:9" ht="15" customHeight="1" outlineLevel="1" x14ac:dyDescent="0.25">
      <c r="A162" s="32" t="s">
        <v>251</v>
      </c>
      <c r="B162" s="32" t="s">
        <v>259</v>
      </c>
      <c r="C162" s="33" t="s">
        <v>250</v>
      </c>
      <c r="D162" s="33" t="s">
        <v>146</v>
      </c>
      <c r="E162" s="36" t="str">
        <f>VLOOKUP($D162,[2]publish!$A:$I,$E$5,FALSE)</f>
        <v/>
      </c>
      <c r="H162" s="23"/>
      <c r="I162" s="4"/>
    </row>
    <row r="163" spans="1:9" ht="15" customHeight="1" outlineLevel="1" x14ac:dyDescent="0.25">
      <c r="A163" s="32" t="s">
        <v>251</v>
      </c>
      <c r="B163" s="32" t="s">
        <v>259</v>
      </c>
      <c r="C163" s="33" t="s">
        <v>250</v>
      </c>
      <c r="D163" s="33" t="s">
        <v>147</v>
      </c>
      <c r="E163" s="36" t="str">
        <f>VLOOKUP($D163,[2]publish!$A:$I,$E$5,FALSE)</f>
        <v/>
      </c>
      <c r="H163" s="23"/>
      <c r="I163" s="4"/>
    </row>
    <row r="164" spans="1:9" ht="15" customHeight="1" outlineLevel="1" x14ac:dyDescent="0.25">
      <c r="A164" s="32" t="s">
        <v>251</v>
      </c>
      <c r="B164" s="32" t="s">
        <v>259</v>
      </c>
      <c r="C164" s="33" t="s">
        <v>250</v>
      </c>
      <c r="D164" s="33" t="s">
        <v>148</v>
      </c>
      <c r="E164" s="36" t="str">
        <f>VLOOKUP($D164,[2]publish!$A:$I,$E$5,FALSE)</f>
        <v/>
      </c>
      <c r="H164" s="23"/>
      <c r="I164" s="4"/>
    </row>
    <row r="165" spans="1:9" ht="15" customHeight="1" outlineLevel="1" x14ac:dyDescent="0.25">
      <c r="A165" s="32" t="s">
        <v>251</v>
      </c>
      <c r="B165" s="32" t="s">
        <v>259</v>
      </c>
      <c r="C165" s="33" t="s">
        <v>250</v>
      </c>
      <c r="D165" s="33" t="s">
        <v>275</v>
      </c>
      <c r="E165" s="36" t="str">
        <f>VLOOKUP($D165,[2]publish!$A:$I,$E$5,FALSE)</f>
        <v/>
      </c>
      <c r="H165" s="23"/>
      <c r="I165" s="4"/>
    </row>
    <row r="166" spans="1:9" ht="15" customHeight="1" outlineLevel="1" x14ac:dyDescent="0.25">
      <c r="A166" s="32" t="s">
        <v>251</v>
      </c>
      <c r="B166" s="32" t="s">
        <v>259</v>
      </c>
      <c r="C166" s="33" t="s">
        <v>250</v>
      </c>
      <c r="D166" s="33" t="s">
        <v>149</v>
      </c>
      <c r="E166" s="36" t="str">
        <f>VLOOKUP($D166,[2]publish!$A:$I,$E$5,FALSE)</f>
        <v/>
      </c>
      <c r="H166" s="23"/>
      <c r="I166" s="4"/>
    </row>
    <row r="167" spans="1:9" ht="15" customHeight="1" outlineLevel="1" x14ac:dyDescent="0.25">
      <c r="A167" s="32" t="s">
        <v>251</v>
      </c>
      <c r="B167" s="32" t="s">
        <v>259</v>
      </c>
      <c r="C167" s="33" t="s">
        <v>250</v>
      </c>
      <c r="D167" s="33" t="s">
        <v>150</v>
      </c>
      <c r="E167" s="36" t="str">
        <f>VLOOKUP($D167,[2]publish!$A:$I,$E$5,FALSE)</f>
        <v/>
      </c>
      <c r="H167" s="23"/>
      <c r="I167" s="4"/>
    </row>
    <row r="168" spans="1:9" ht="15" customHeight="1" outlineLevel="1" x14ac:dyDescent="0.25">
      <c r="A168" s="32" t="s">
        <v>251</v>
      </c>
      <c r="B168" s="32" t="s">
        <v>259</v>
      </c>
      <c r="C168" s="33" t="s">
        <v>250</v>
      </c>
      <c r="D168" s="33" t="s">
        <v>151</v>
      </c>
      <c r="E168" s="36" t="str">
        <f>VLOOKUP($D168,[2]publish!$A:$I,$E$5,FALSE)</f>
        <v/>
      </c>
      <c r="H168" s="23"/>
      <c r="I168" s="4"/>
    </row>
    <row r="169" spans="1:9" ht="15" customHeight="1" outlineLevel="1" x14ac:dyDescent="0.25">
      <c r="A169" s="32" t="s">
        <v>251</v>
      </c>
      <c r="B169" s="32" t="s">
        <v>259</v>
      </c>
      <c r="C169" s="33" t="s">
        <v>250</v>
      </c>
      <c r="D169" s="33" t="s">
        <v>276</v>
      </c>
      <c r="E169" s="36" t="str">
        <f>VLOOKUP($D169,[2]publish!$A:$I,$E$5,FALSE)</f>
        <v/>
      </c>
      <c r="H169" s="23"/>
      <c r="I169" s="4"/>
    </row>
    <row r="170" spans="1:9" ht="15" customHeight="1" outlineLevel="1" x14ac:dyDescent="0.25">
      <c r="A170" s="32" t="s">
        <v>251</v>
      </c>
      <c r="B170" s="32" t="s">
        <v>259</v>
      </c>
      <c r="C170" s="33" t="s">
        <v>250</v>
      </c>
      <c r="D170" s="33" t="s">
        <v>152</v>
      </c>
      <c r="E170" s="36" t="str">
        <f>VLOOKUP($D170,[2]publish!$A:$I,$E$5,FALSE)</f>
        <v/>
      </c>
      <c r="H170" s="23"/>
      <c r="I170" s="4"/>
    </row>
    <row r="171" spans="1:9" ht="15" customHeight="1" outlineLevel="1" x14ac:dyDescent="0.25">
      <c r="A171" s="32" t="s">
        <v>251</v>
      </c>
      <c r="B171" s="32" t="s">
        <v>259</v>
      </c>
      <c r="C171" s="33" t="s">
        <v>250</v>
      </c>
      <c r="D171" s="33" t="s">
        <v>153</v>
      </c>
      <c r="E171" s="36" t="str">
        <f>VLOOKUP($D171,[2]publish!$A:$I,$E$5,FALSE)</f>
        <v/>
      </c>
      <c r="H171" s="23"/>
      <c r="I171" s="4"/>
    </row>
    <row r="172" spans="1:9" ht="15" customHeight="1" outlineLevel="1" x14ac:dyDescent="0.25">
      <c r="A172" s="32" t="s">
        <v>251</v>
      </c>
      <c r="B172" s="32" t="s">
        <v>259</v>
      </c>
      <c r="C172" s="33" t="s">
        <v>250</v>
      </c>
      <c r="D172" s="33" t="s">
        <v>154</v>
      </c>
      <c r="E172" s="36" t="str">
        <f>VLOOKUP($D172,[2]publish!$A:$I,$E$5,FALSE)</f>
        <v/>
      </c>
      <c r="H172" s="23"/>
      <c r="I172" s="4"/>
    </row>
    <row r="173" spans="1:9" ht="15" customHeight="1" outlineLevel="1" x14ac:dyDescent="0.25">
      <c r="A173" s="32" t="s">
        <v>251</v>
      </c>
      <c r="B173" s="32" t="s">
        <v>259</v>
      </c>
      <c r="C173" s="33" t="s">
        <v>250</v>
      </c>
      <c r="D173" s="33" t="s">
        <v>155</v>
      </c>
      <c r="E173" s="36" t="str">
        <f>VLOOKUP($D173,[2]publish!$A:$I,$E$5,FALSE)</f>
        <v/>
      </c>
      <c r="H173" s="23"/>
      <c r="I173" s="4"/>
    </row>
    <row r="174" spans="1:9" ht="15" customHeight="1" outlineLevel="1" x14ac:dyDescent="0.25">
      <c r="A174" s="32" t="s">
        <v>251</v>
      </c>
      <c r="B174" s="32" t="s">
        <v>259</v>
      </c>
      <c r="C174" s="33" t="s">
        <v>250</v>
      </c>
      <c r="D174" s="33" t="s">
        <v>277</v>
      </c>
      <c r="E174" s="36" t="str">
        <f>VLOOKUP($D174,[2]publish!$A:$I,$E$5,FALSE)</f>
        <v>terminated</v>
      </c>
      <c r="H174" s="23"/>
      <c r="I174" s="4"/>
    </row>
    <row r="175" spans="1:9" ht="15" customHeight="1" outlineLevel="1" x14ac:dyDescent="0.25">
      <c r="A175" s="32" t="s">
        <v>251</v>
      </c>
      <c r="B175" s="32" t="s">
        <v>259</v>
      </c>
      <c r="C175" s="33" t="s">
        <v>250</v>
      </c>
      <c r="D175" s="33" t="s">
        <v>156</v>
      </c>
      <c r="E175" s="36" t="str">
        <f>VLOOKUP($D175,[2]publish!$A:$I,$E$5,FALSE)</f>
        <v/>
      </c>
      <c r="H175" s="23"/>
      <c r="I175" s="4"/>
    </row>
    <row r="176" spans="1:9" ht="15" customHeight="1" outlineLevel="1" x14ac:dyDescent="0.25">
      <c r="A176" s="32" t="s">
        <v>251</v>
      </c>
      <c r="B176" s="32" t="s">
        <v>259</v>
      </c>
      <c r="C176" s="33" t="s">
        <v>250</v>
      </c>
      <c r="D176" s="33" t="s">
        <v>157</v>
      </c>
      <c r="E176" s="36" t="str">
        <f>VLOOKUP($D176,[2]publish!$A:$I,$E$5,FALSE)</f>
        <v/>
      </c>
      <c r="H176" s="23"/>
      <c r="I176" s="4"/>
    </row>
    <row r="177" spans="1:9" ht="15" customHeight="1" outlineLevel="1" x14ac:dyDescent="0.25">
      <c r="A177" s="32" t="s">
        <v>251</v>
      </c>
      <c r="B177" s="32" t="s">
        <v>259</v>
      </c>
      <c r="C177" s="33" t="s">
        <v>250</v>
      </c>
      <c r="D177" s="33" t="s">
        <v>158</v>
      </c>
      <c r="E177" s="36" t="str">
        <f>VLOOKUP($D177,[2]publish!$A:$I,$E$5,FALSE)</f>
        <v/>
      </c>
      <c r="H177" s="23"/>
      <c r="I177" s="4"/>
    </row>
    <row r="178" spans="1:9" ht="15" customHeight="1" outlineLevel="1" x14ac:dyDescent="0.25">
      <c r="A178" s="32" t="s">
        <v>251</v>
      </c>
      <c r="B178" s="32" t="s">
        <v>259</v>
      </c>
      <c r="C178" s="33" t="s">
        <v>250</v>
      </c>
      <c r="D178" s="33" t="s">
        <v>159</v>
      </c>
      <c r="E178" s="36" t="str">
        <f>VLOOKUP($D178,[2]publish!$A:$I,$E$5,FALSE)</f>
        <v/>
      </c>
      <c r="H178" s="23"/>
      <c r="I178" s="4"/>
    </row>
    <row r="179" spans="1:9" ht="15" customHeight="1" outlineLevel="1" x14ac:dyDescent="0.25">
      <c r="A179" s="32" t="s">
        <v>251</v>
      </c>
      <c r="B179" s="32" t="s">
        <v>259</v>
      </c>
      <c r="C179" s="33" t="s">
        <v>250</v>
      </c>
      <c r="D179" s="33" t="s">
        <v>160</v>
      </c>
      <c r="E179" s="36" t="str">
        <f>VLOOKUP($D179,[2]publish!$A:$I,$E$5,FALSE)</f>
        <v/>
      </c>
      <c r="H179" s="23"/>
      <c r="I179" s="4"/>
    </row>
    <row r="180" spans="1:9" ht="15" customHeight="1" outlineLevel="1" x14ac:dyDescent="0.25">
      <c r="A180" s="32" t="s">
        <v>251</v>
      </c>
      <c r="B180" s="32" t="s">
        <v>259</v>
      </c>
      <c r="C180" s="33" t="s">
        <v>250</v>
      </c>
      <c r="D180" s="33" t="s">
        <v>161</v>
      </c>
      <c r="E180" s="36" t="str">
        <f>VLOOKUP($D180,[2]publish!$A:$I,$E$5,FALSE)</f>
        <v/>
      </c>
      <c r="H180" s="23"/>
      <c r="I180" s="4"/>
    </row>
    <row r="181" spans="1:9" ht="15" customHeight="1" outlineLevel="1" x14ac:dyDescent="0.25">
      <c r="A181" s="32" t="s">
        <v>251</v>
      </c>
      <c r="B181" s="32" t="s">
        <v>259</v>
      </c>
      <c r="C181" s="33" t="s">
        <v>250</v>
      </c>
      <c r="D181" s="33" t="s">
        <v>162</v>
      </c>
      <c r="E181" s="36" t="str">
        <f>VLOOKUP($D181,[2]publish!$A:$I,$E$5,FALSE)</f>
        <v/>
      </c>
      <c r="H181" s="23"/>
      <c r="I181" s="4"/>
    </row>
    <row r="182" spans="1:9" ht="15" customHeight="1" outlineLevel="1" x14ac:dyDescent="0.25">
      <c r="A182" s="32" t="s">
        <v>251</v>
      </c>
      <c r="B182" s="32" t="s">
        <v>259</v>
      </c>
      <c r="C182" s="33" t="s">
        <v>250</v>
      </c>
      <c r="D182" s="33" t="s">
        <v>278</v>
      </c>
      <c r="E182" s="36" t="str">
        <f>VLOOKUP($D182,[2]publish!$A:$I,$E$5,FALSE)</f>
        <v/>
      </c>
      <c r="H182" s="23"/>
      <c r="I182" s="4"/>
    </row>
    <row r="183" spans="1:9" ht="15" customHeight="1" outlineLevel="1" x14ac:dyDescent="0.25">
      <c r="A183" s="32" t="s">
        <v>251</v>
      </c>
      <c r="B183" s="32" t="s">
        <v>259</v>
      </c>
      <c r="C183" s="33" t="s">
        <v>250</v>
      </c>
      <c r="D183" s="33" t="s">
        <v>163</v>
      </c>
      <c r="E183" s="36" t="str">
        <f>VLOOKUP($D183,[2]publish!$A:$I,$E$5,FALSE)</f>
        <v/>
      </c>
      <c r="H183" s="23"/>
      <c r="I183" s="4"/>
    </row>
    <row r="184" spans="1:9" ht="15" customHeight="1" outlineLevel="1" x14ac:dyDescent="0.25">
      <c r="A184" s="32" t="s">
        <v>251</v>
      </c>
      <c r="B184" s="32" t="s">
        <v>259</v>
      </c>
      <c r="C184" s="33" t="s">
        <v>250</v>
      </c>
      <c r="D184" s="33" t="s">
        <v>164</v>
      </c>
      <c r="E184" s="36" t="str">
        <f>VLOOKUP($D184,[2]publish!$A:$I,$E$5,FALSE)</f>
        <v/>
      </c>
      <c r="H184" s="23"/>
      <c r="I184" s="4"/>
    </row>
    <row r="185" spans="1:9" ht="15" customHeight="1" outlineLevel="1" x14ac:dyDescent="0.25">
      <c r="A185" s="32" t="s">
        <v>251</v>
      </c>
      <c r="B185" s="32" t="s">
        <v>259</v>
      </c>
      <c r="C185" s="33" t="s">
        <v>250</v>
      </c>
      <c r="D185" s="33" t="s">
        <v>165</v>
      </c>
      <c r="E185" s="36" t="str">
        <f>VLOOKUP($D185,[2]publish!$A:$I,$E$5,FALSE)</f>
        <v/>
      </c>
      <c r="H185" s="23"/>
      <c r="I185" s="4"/>
    </row>
    <row r="186" spans="1:9" ht="15" customHeight="1" outlineLevel="1" x14ac:dyDescent="0.25">
      <c r="A186" s="32" t="s">
        <v>251</v>
      </c>
      <c r="B186" s="32" t="s">
        <v>259</v>
      </c>
      <c r="C186" s="33" t="s">
        <v>250</v>
      </c>
      <c r="D186" s="33" t="s">
        <v>166</v>
      </c>
      <c r="E186" s="36" t="str">
        <f>VLOOKUP($D186,[2]publish!$A:$I,$E$5,FALSE)</f>
        <v/>
      </c>
      <c r="H186" s="23"/>
      <c r="I186" s="4"/>
    </row>
    <row r="187" spans="1:9" ht="15" customHeight="1" outlineLevel="1" x14ac:dyDescent="0.25">
      <c r="A187" s="32" t="s">
        <v>251</v>
      </c>
      <c r="B187" s="32" t="s">
        <v>259</v>
      </c>
      <c r="C187" s="33" t="s">
        <v>250</v>
      </c>
      <c r="D187" s="33" t="s">
        <v>167</v>
      </c>
      <c r="E187" s="36" t="str">
        <f>VLOOKUP($D187,[2]publish!$A:$I,$E$5,FALSE)</f>
        <v/>
      </c>
      <c r="H187" s="23"/>
      <c r="I187" s="4"/>
    </row>
    <row r="188" spans="1:9" ht="15" customHeight="1" outlineLevel="1" x14ac:dyDescent="0.25">
      <c r="A188" s="32" t="s">
        <v>251</v>
      </c>
      <c r="B188" s="32" t="s">
        <v>259</v>
      </c>
      <c r="C188" s="33" t="s">
        <v>250</v>
      </c>
      <c r="D188" s="33" t="s">
        <v>168</v>
      </c>
      <c r="E188" s="36" t="str">
        <f>VLOOKUP($D188,[2]publish!$A:$I,$E$5,FALSE)</f>
        <v/>
      </c>
      <c r="H188" s="23"/>
      <c r="I188" s="4"/>
    </row>
    <row r="189" spans="1:9" ht="15" customHeight="1" outlineLevel="1" x14ac:dyDescent="0.25">
      <c r="A189" s="32" t="s">
        <v>251</v>
      </c>
      <c r="B189" s="32" t="s">
        <v>259</v>
      </c>
      <c r="C189" s="33" t="s">
        <v>250</v>
      </c>
      <c r="D189" s="33" t="s">
        <v>169</v>
      </c>
      <c r="E189" s="36" t="str">
        <f>VLOOKUP($D189,[2]publish!$A:$I,$E$5,FALSE)</f>
        <v/>
      </c>
      <c r="H189" s="23"/>
      <c r="I189" s="4"/>
    </row>
    <row r="190" spans="1:9" ht="15" customHeight="1" outlineLevel="1" x14ac:dyDescent="0.25">
      <c r="A190" s="32" t="s">
        <v>251</v>
      </c>
      <c r="B190" s="32" t="s">
        <v>259</v>
      </c>
      <c r="C190" s="33" t="s">
        <v>250</v>
      </c>
      <c r="D190" s="33" t="s">
        <v>170</v>
      </c>
      <c r="E190" s="36" t="str">
        <f>VLOOKUP($D190,[2]publish!$A:$I,$E$5,FALSE)</f>
        <v/>
      </c>
      <c r="H190" s="23"/>
      <c r="I190" s="4"/>
    </row>
    <row r="191" spans="1:9" ht="15" customHeight="1" outlineLevel="1" x14ac:dyDescent="0.25">
      <c r="A191" s="32" t="s">
        <v>251</v>
      </c>
      <c r="B191" s="32" t="s">
        <v>259</v>
      </c>
      <c r="C191" s="33" t="s">
        <v>250</v>
      </c>
      <c r="D191" s="33" t="s">
        <v>171</v>
      </c>
      <c r="E191" s="36" t="str">
        <f>VLOOKUP($D191,[2]publish!$A:$I,$E$5,FALSE)</f>
        <v/>
      </c>
      <c r="H191" s="23"/>
      <c r="I191" s="4"/>
    </row>
    <row r="192" spans="1:9" ht="15" customHeight="1" outlineLevel="1" x14ac:dyDescent="0.25">
      <c r="A192" s="32" t="s">
        <v>251</v>
      </c>
      <c r="B192" s="32" t="s">
        <v>259</v>
      </c>
      <c r="C192" s="33" t="s">
        <v>250</v>
      </c>
      <c r="D192" s="33" t="s">
        <v>172</v>
      </c>
      <c r="E192" s="36" t="str">
        <f>VLOOKUP($D192,[2]publish!$A:$I,$E$5,FALSE)</f>
        <v/>
      </c>
      <c r="H192" s="23"/>
      <c r="I192" s="4"/>
    </row>
    <row r="193" spans="1:9" ht="15" customHeight="1" outlineLevel="1" x14ac:dyDescent="0.25">
      <c r="A193" s="32" t="s">
        <v>251</v>
      </c>
      <c r="B193" s="32" t="s">
        <v>259</v>
      </c>
      <c r="C193" s="33" t="s">
        <v>250</v>
      </c>
      <c r="D193" s="33" t="s">
        <v>173</v>
      </c>
      <c r="E193" s="36" t="str">
        <f>VLOOKUP($D193,[2]publish!$A:$I,$E$5,FALSE)</f>
        <v/>
      </c>
      <c r="H193" s="23"/>
      <c r="I193" s="4"/>
    </row>
    <row r="194" spans="1:9" ht="15" customHeight="1" outlineLevel="1" x14ac:dyDescent="0.25">
      <c r="A194" s="32" t="s">
        <v>251</v>
      </c>
      <c r="B194" s="32" t="s">
        <v>259</v>
      </c>
      <c r="C194" s="33" t="s">
        <v>250</v>
      </c>
      <c r="D194" s="33" t="s">
        <v>174</v>
      </c>
      <c r="E194" s="36" t="str">
        <f>VLOOKUP($D194,[2]publish!$A:$I,$E$5,FALSE)</f>
        <v/>
      </c>
      <c r="H194" s="23"/>
      <c r="I194" s="4"/>
    </row>
    <row r="195" spans="1:9" ht="15" customHeight="1" outlineLevel="1" x14ac:dyDescent="0.25">
      <c r="A195" s="32" t="s">
        <v>251</v>
      </c>
      <c r="B195" s="32" t="s">
        <v>259</v>
      </c>
      <c r="C195" s="33" t="s">
        <v>250</v>
      </c>
      <c r="D195" s="33" t="s">
        <v>279</v>
      </c>
      <c r="E195" s="36" t="str">
        <f>VLOOKUP($D195,[2]publish!$A:$I,$E$5,FALSE)</f>
        <v/>
      </c>
      <c r="H195" s="23"/>
      <c r="I195" s="4"/>
    </row>
    <row r="196" spans="1:9" ht="15" customHeight="1" outlineLevel="1" x14ac:dyDescent="0.25">
      <c r="A196" s="32" t="s">
        <v>251</v>
      </c>
      <c r="B196" s="32" t="s">
        <v>259</v>
      </c>
      <c r="C196" s="33" t="s">
        <v>250</v>
      </c>
      <c r="D196" s="33" t="s">
        <v>175</v>
      </c>
      <c r="E196" s="36" t="str">
        <f>VLOOKUP($D196,[2]publish!$A:$I,$E$5,FALSE)</f>
        <v/>
      </c>
      <c r="H196" s="23"/>
      <c r="I196" s="4"/>
    </row>
    <row r="197" spans="1:9" ht="15" customHeight="1" outlineLevel="1" x14ac:dyDescent="0.25">
      <c r="A197" s="32" t="s">
        <v>251</v>
      </c>
      <c r="B197" s="32" t="s">
        <v>259</v>
      </c>
      <c r="C197" s="33" t="s">
        <v>250</v>
      </c>
      <c r="D197" s="33" t="s">
        <v>176</v>
      </c>
      <c r="E197" s="36" t="str">
        <f>VLOOKUP($D197,[2]publish!$A:$I,$E$5,FALSE)</f>
        <v/>
      </c>
      <c r="H197" s="23"/>
      <c r="I197" s="4"/>
    </row>
    <row r="198" spans="1:9" ht="15" customHeight="1" outlineLevel="1" x14ac:dyDescent="0.25">
      <c r="A198" s="32" t="s">
        <v>251</v>
      </c>
      <c r="B198" s="32" t="s">
        <v>259</v>
      </c>
      <c r="C198" s="33" t="s">
        <v>250</v>
      </c>
      <c r="D198" s="33" t="s">
        <v>280</v>
      </c>
      <c r="E198" s="36" t="str">
        <f>VLOOKUP($D198,[2]publish!$A:$I,$E$5,FALSE)</f>
        <v/>
      </c>
      <c r="H198" s="23"/>
      <c r="I198" s="4"/>
    </row>
    <row r="199" spans="1:9" ht="15" customHeight="1" outlineLevel="1" x14ac:dyDescent="0.25">
      <c r="A199" s="32" t="s">
        <v>251</v>
      </c>
      <c r="B199" s="32" t="s">
        <v>259</v>
      </c>
      <c r="C199" s="33" t="s">
        <v>250</v>
      </c>
      <c r="D199" s="33" t="s">
        <v>177</v>
      </c>
      <c r="E199" s="36" t="str">
        <f>VLOOKUP($D199,[2]publish!$A:$I,$E$5,FALSE)</f>
        <v/>
      </c>
      <c r="H199" s="23"/>
      <c r="I199" s="4"/>
    </row>
    <row r="200" spans="1:9" ht="15" customHeight="1" outlineLevel="1" x14ac:dyDescent="0.25">
      <c r="A200" s="32" t="s">
        <v>251</v>
      </c>
      <c r="B200" s="32" t="s">
        <v>259</v>
      </c>
      <c r="C200" s="33" t="s">
        <v>250</v>
      </c>
      <c r="D200" s="33" t="s">
        <v>178</v>
      </c>
      <c r="E200" s="36" t="str">
        <f>VLOOKUP($D200,[2]publish!$A:$I,$E$5,FALSE)</f>
        <v/>
      </c>
      <c r="H200" s="23"/>
      <c r="I200" s="4"/>
    </row>
    <row r="201" spans="1:9" ht="15" customHeight="1" outlineLevel="1" x14ac:dyDescent="0.25">
      <c r="A201" s="32" t="s">
        <v>251</v>
      </c>
      <c r="B201" s="32" t="s">
        <v>259</v>
      </c>
      <c r="C201" s="33" t="s">
        <v>250</v>
      </c>
      <c r="D201" s="33" t="s">
        <v>179</v>
      </c>
      <c r="E201" s="36" t="str">
        <f>VLOOKUP($D201,[2]publish!$A:$I,$E$5,FALSE)</f>
        <v/>
      </c>
      <c r="H201" s="23"/>
      <c r="I201" s="4"/>
    </row>
    <row r="202" spans="1:9" ht="15" customHeight="1" outlineLevel="1" x14ac:dyDescent="0.25">
      <c r="A202" s="32" t="s">
        <v>251</v>
      </c>
      <c r="B202" s="32" t="s">
        <v>259</v>
      </c>
      <c r="C202" s="33" t="s">
        <v>250</v>
      </c>
      <c r="D202" s="33" t="s">
        <v>180</v>
      </c>
      <c r="E202" s="36" t="str">
        <f>VLOOKUP($D202,[2]publish!$A:$I,$E$5,FALSE)</f>
        <v/>
      </c>
      <c r="H202" s="23"/>
      <c r="I202" s="4"/>
    </row>
    <row r="203" spans="1:9" ht="15" customHeight="1" outlineLevel="1" x14ac:dyDescent="0.25">
      <c r="A203" s="32" t="s">
        <v>251</v>
      </c>
      <c r="B203" s="32" t="s">
        <v>259</v>
      </c>
      <c r="C203" s="33" t="s">
        <v>250</v>
      </c>
      <c r="D203" s="33" t="s">
        <v>181</v>
      </c>
      <c r="E203" s="36" t="str">
        <f>VLOOKUP($D203,[2]publish!$A:$I,$E$5,FALSE)</f>
        <v/>
      </c>
      <c r="H203" s="23"/>
      <c r="I203" s="4"/>
    </row>
    <row r="204" spans="1:9" ht="15" customHeight="1" outlineLevel="1" x14ac:dyDescent="0.25">
      <c r="A204" s="32" t="s">
        <v>251</v>
      </c>
      <c r="B204" s="32" t="s">
        <v>259</v>
      </c>
      <c r="C204" s="33" t="s">
        <v>250</v>
      </c>
      <c r="D204" s="33" t="s">
        <v>182</v>
      </c>
      <c r="E204" s="36" t="str">
        <f>VLOOKUP($D204,[2]publish!$A:$I,$E$5,FALSE)</f>
        <v/>
      </c>
      <c r="H204" s="23"/>
      <c r="I204" s="4"/>
    </row>
    <row r="205" spans="1:9" ht="15" customHeight="1" outlineLevel="1" x14ac:dyDescent="0.25">
      <c r="A205" s="32" t="s">
        <v>251</v>
      </c>
      <c r="B205" s="32" t="s">
        <v>259</v>
      </c>
      <c r="C205" s="33" t="s">
        <v>250</v>
      </c>
      <c r="D205" s="33" t="s">
        <v>183</v>
      </c>
      <c r="E205" s="36" t="str">
        <f>VLOOKUP($D205,[2]publish!$A:$I,$E$5,FALSE)</f>
        <v/>
      </c>
      <c r="H205" s="23"/>
      <c r="I205" s="4"/>
    </row>
    <row r="206" spans="1:9" ht="15" customHeight="1" outlineLevel="1" x14ac:dyDescent="0.25">
      <c r="A206" s="32" t="s">
        <v>251</v>
      </c>
      <c r="B206" s="32" t="s">
        <v>259</v>
      </c>
      <c r="C206" s="33" t="s">
        <v>250</v>
      </c>
      <c r="D206" s="33" t="s">
        <v>184</v>
      </c>
      <c r="E206" s="36" t="str">
        <f>VLOOKUP($D206,[2]publish!$A:$I,$E$5,FALSE)</f>
        <v/>
      </c>
      <c r="H206" s="23"/>
      <c r="I206" s="4"/>
    </row>
    <row r="207" spans="1:9" ht="15" customHeight="1" outlineLevel="1" x14ac:dyDescent="0.25">
      <c r="A207" s="32" t="s">
        <v>251</v>
      </c>
      <c r="B207" s="32" t="s">
        <v>259</v>
      </c>
      <c r="C207" s="33" t="s">
        <v>250</v>
      </c>
      <c r="D207" s="33" t="s">
        <v>185</v>
      </c>
      <c r="E207" s="36" t="str">
        <f>VLOOKUP($D207,[2]publish!$A:$I,$E$5,FALSE)</f>
        <v/>
      </c>
      <c r="H207" s="23"/>
      <c r="I207" s="4"/>
    </row>
    <row r="208" spans="1:9" ht="15" customHeight="1" outlineLevel="1" x14ac:dyDescent="0.25">
      <c r="A208" s="32" t="s">
        <v>251</v>
      </c>
      <c r="B208" s="32" t="s">
        <v>259</v>
      </c>
      <c r="C208" s="33" t="s">
        <v>250</v>
      </c>
      <c r="D208" s="33" t="s">
        <v>186</v>
      </c>
      <c r="E208" s="36" t="str">
        <f>VLOOKUP($D208,[2]publish!$A:$I,$E$5,FALSE)</f>
        <v/>
      </c>
      <c r="H208" s="23"/>
      <c r="I208" s="4"/>
    </row>
    <row r="209" spans="1:9" ht="15" customHeight="1" outlineLevel="1" x14ac:dyDescent="0.25">
      <c r="A209" s="32" t="s">
        <v>251</v>
      </c>
      <c r="B209" s="32" t="s">
        <v>259</v>
      </c>
      <c r="C209" s="33" t="s">
        <v>250</v>
      </c>
      <c r="D209" s="33" t="s">
        <v>187</v>
      </c>
      <c r="E209" s="36" t="str">
        <f>VLOOKUP($D209,[2]publish!$A:$I,$E$5,FALSE)</f>
        <v/>
      </c>
      <c r="H209" s="23"/>
      <c r="I209" s="4"/>
    </row>
    <row r="210" spans="1:9" ht="15" customHeight="1" outlineLevel="1" x14ac:dyDescent="0.25">
      <c r="A210" s="32" t="s">
        <v>251</v>
      </c>
      <c r="B210" s="32" t="s">
        <v>259</v>
      </c>
      <c r="C210" s="33" t="s">
        <v>250</v>
      </c>
      <c r="D210" s="33" t="s">
        <v>188</v>
      </c>
      <c r="E210" s="36" t="str">
        <f>VLOOKUP($D210,[2]publish!$A:$I,$E$5,FALSE)</f>
        <v/>
      </c>
      <c r="H210" s="23"/>
      <c r="I210" s="4"/>
    </row>
    <row r="211" spans="1:9" ht="15" customHeight="1" outlineLevel="1" x14ac:dyDescent="0.25">
      <c r="A211" s="32" t="s">
        <v>251</v>
      </c>
      <c r="B211" s="32" t="s">
        <v>259</v>
      </c>
      <c r="C211" s="33" t="s">
        <v>250</v>
      </c>
      <c r="D211" s="33" t="s">
        <v>189</v>
      </c>
      <c r="E211" s="36" t="str">
        <f>VLOOKUP($D211,[2]publish!$A:$I,$E$5,FALSE)</f>
        <v/>
      </c>
      <c r="H211" s="23"/>
      <c r="I211" s="4"/>
    </row>
    <row r="212" spans="1:9" ht="15" customHeight="1" outlineLevel="1" x14ac:dyDescent="0.25">
      <c r="A212" s="32" t="s">
        <v>251</v>
      </c>
      <c r="B212" s="32" t="s">
        <v>259</v>
      </c>
      <c r="C212" s="33" t="s">
        <v>250</v>
      </c>
      <c r="D212" s="33" t="s">
        <v>281</v>
      </c>
      <c r="E212" s="36" t="str">
        <f>VLOOKUP($D212,[2]publish!$A:$I,$E$5,FALSE)</f>
        <v/>
      </c>
      <c r="H212" s="23"/>
      <c r="I212" s="4"/>
    </row>
    <row r="213" spans="1:9" ht="15" customHeight="1" outlineLevel="1" x14ac:dyDescent="0.25">
      <c r="A213" s="32" t="s">
        <v>251</v>
      </c>
      <c r="B213" s="32" t="s">
        <v>259</v>
      </c>
      <c r="C213" s="33" t="s">
        <v>250</v>
      </c>
      <c r="D213" s="33" t="s">
        <v>190</v>
      </c>
      <c r="E213" s="36" t="str">
        <f>VLOOKUP($D213,[2]publish!$A:$I,$E$5,FALSE)</f>
        <v/>
      </c>
      <c r="H213" s="23"/>
      <c r="I213" s="4"/>
    </row>
    <row r="214" spans="1:9" ht="15" customHeight="1" outlineLevel="1" x14ac:dyDescent="0.25">
      <c r="A214" s="32" t="s">
        <v>251</v>
      </c>
      <c r="B214" s="32" t="s">
        <v>259</v>
      </c>
      <c r="C214" s="33" t="s">
        <v>250</v>
      </c>
      <c r="D214" s="33" t="s">
        <v>191</v>
      </c>
      <c r="E214" s="36" t="str">
        <f>VLOOKUP($D214,[2]publish!$A:$I,$E$5,FALSE)</f>
        <v/>
      </c>
      <c r="H214" s="23"/>
      <c r="I214" s="4"/>
    </row>
    <row r="215" spans="1:9" ht="15" customHeight="1" outlineLevel="1" x14ac:dyDescent="0.25">
      <c r="A215" s="32" t="s">
        <v>251</v>
      </c>
      <c r="B215" s="32" t="s">
        <v>259</v>
      </c>
      <c r="C215" s="33" t="s">
        <v>250</v>
      </c>
      <c r="D215" s="33" t="s">
        <v>192</v>
      </c>
      <c r="E215" s="36" t="str">
        <f>VLOOKUP($D215,[2]publish!$A:$I,$E$5,FALSE)</f>
        <v/>
      </c>
      <c r="H215" s="23"/>
      <c r="I215" s="4"/>
    </row>
    <row r="216" spans="1:9" ht="15" customHeight="1" outlineLevel="1" x14ac:dyDescent="0.25">
      <c r="A216" s="32" t="s">
        <v>251</v>
      </c>
      <c r="B216" s="32" t="s">
        <v>259</v>
      </c>
      <c r="C216" s="33" t="s">
        <v>250</v>
      </c>
      <c r="D216" s="33" t="s">
        <v>193</v>
      </c>
      <c r="E216" s="36" t="str">
        <f>VLOOKUP($D216,[2]publish!$A:$I,$E$5,FALSE)</f>
        <v/>
      </c>
      <c r="H216" s="23"/>
      <c r="I216" s="4"/>
    </row>
    <row r="217" spans="1:9" ht="15" customHeight="1" outlineLevel="1" x14ac:dyDescent="0.25">
      <c r="A217" s="32" t="s">
        <v>251</v>
      </c>
      <c r="B217" s="32" t="s">
        <v>259</v>
      </c>
      <c r="C217" s="33" t="s">
        <v>250</v>
      </c>
      <c r="D217" s="33" t="s">
        <v>194</v>
      </c>
      <c r="E217" s="36" t="str">
        <f>VLOOKUP($D217,[2]publish!$A:$I,$E$5,FALSE)</f>
        <v/>
      </c>
      <c r="H217" s="23"/>
      <c r="I217" s="4"/>
    </row>
    <row r="218" spans="1:9" ht="15" customHeight="1" outlineLevel="1" x14ac:dyDescent="0.25">
      <c r="A218" s="32" t="s">
        <v>251</v>
      </c>
      <c r="B218" s="32" t="s">
        <v>259</v>
      </c>
      <c r="C218" s="33" t="s">
        <v>250</v>
      </c>
      <c r="D218" s="33" t="s">
        <v>195</v>
      </c>
      <c r="E218" s="36" t="str">
        <f>VLOOKUP($D218,[2]publish!$A:$I,$E$5,FALSE)</f>
        <v/>
      </c>
      <c r="H218" s="23"/>
      <c r="I218" s="4"/>
    </row>
    <row r="219" spans="1:9" ht="15" customHeight="1" outlineLevel="1" x14ac:dyDescent="0.25">
      <c r="A219" s="32" t="s">
        <v>251</v>
      </c>
      <c r="B219" s="32" t="s">
        <v>259</v>
      </c>
      <c r="C219" s="33" t="s">
        <v>250</v>
      </c>
      <c r="D219" s="33" t="s">
        <v>196</v>
      </c>
      <c r="E219" s="36" t="str">
        <f>VLOOKUP($D219,[2]publish!$A:$I,$E$5,FALSE)</f>
        <v/>
      </c>
      <c r="H219" s="23"/>
      <c r="I219" s="4"/>
    </row>
    <row r="220" spans="1:9" ht="15" customHeight="1" outlineLevel="1" x14ac:dyDescent="0.25">
      <c r="A220" s="32" t="s">
        <v>251</v>
      </c>
      <c r="B220" s="32" t="s">
        <v>259</v>
      </c>
      <c r="C220" s="33" t="s">
        <v>250</v>
      </c>
      <c r="D220" s="33" t="s">
        <v>197</v>
      </c>
      <c r="E220" s="36" t="str">
        <f>VLOOKUP($D220,[2]publish!$A:$I,$E$5,FALSE)</f>
        <v/>
      </c>
      <c r="H220" s="23"/>
      <c r="I220" s="4"/>
    </row>
    <row r="221" spans="1:9" ht="15" customHeight="1" outlineLevel="1" x14ac:dyDescent="0.25">
      <c r="A221" s="32" t="s">
        <v>251</v>
      </c>
      <c r="B221" s="32" t="s">
        <v>259</v>
      </c>
      <c r="C221" s="33" t="s">
        <v>250</v>
      </c>
      <c r="D221" s="33" t="s">
        <v>198</v>
      </c>
      <c r="E221" s="36" t="str">
        <f>VLOOKUP($D221,[2]publish!$A:$I,$E$5,FALSE)</f>
        <v/>
      </c>
      <c r="H221" s="23"/>
      <c r="I221" s="4"/>
    </row>
    <row r="222" spans="1:9" ht="15" customHeight="1" outlineLevel="1" x14ac:dyDescent="0.25">
      <c r="A222" s="32" t="s">
        <v>251</v>
      </c>
      <c r="B222" s="32" t="s">
        <v>259</v>
      </c>
      <c r="C222" s="33" t="s">
        <v>250</v>
      </c>
      <c r="D222" s="33" t="s">
        <v>199</v>
      </c>
      <c r="E222" s="36" t="str">
        <f>VLOOKUP($D222,[2]publish!$A:$I,$E$5,FALSE)</f>
        <v/>
      </c>
      <c r="H222" s="23"/>
      <c r="I222" s="4"/>
    </row>
    <row r="223" spans="1:9" ht="15" customHeight="1" outlineLevel="1" x14ac:dyDescent="0.25">
      <c r="A223" s="32" t="s">
        <v>251</v>
      </c>
      <c r="B223" s="32" t="s">
        <v>259</v>
      </c>
      <c r="C223" s="33" t="s">
        <v>250</v>
      </c>
      <c r="D223" s="33" t="s">
        <v>200</v>
      </c>
      <c r="E223" s="36" t="str">
        <f>VLOOKUP($D223,[2]publish!$A:$I,$E$5,FALSE)</f>
        <v/>
      </c>
      <c r="H223" s="23"/>
      <c r="I223" s="4"/>
    </row>
    <row r="224" spans="1:9" ht="15" customHeight="1" outlineLevel="1" x14ac:dyDescent="0.25">
      <c r="A224" s="32" t="s">
        <v>251</v>
      </c>
      <c r="B224" s="32" t="s">
        <v>259</v>
      </c>
      <c r="C224" s="33" t="s">
        <v>250</v>
      </c>
      <c r="D224" s="33" t="s">
        <v>201</v>
      </c>
      <c r="E224" s="36" t="str">
        <f>VLOOKUP($D224,[2]publish!$A:$I,$E$5,FALSE)</f>
        <v/>
      </c>
      <c r="H224" s="23"/>
      <c r="I224" s="4"/>
    </row>
    <row r="225" spans="1:9" ht="15" customHeight="1" outlineLevel="1" x14ac:dyDescent="0.25">
      <c r="A225" s="32" t="s">
        <v>251</v>
      </c>
      <c r="B225" s="32" t="s">
        <v>259</v>
      </c>
      <c r="C225" s="33" t="s">
        <v>250</v>
      </c>
      <c r="D225" s="33" t="s">
        <v>202</v>
      </c>
      <c r="E225" s="36" t="str">
        <f>VLOOKUP($D225,[2]publish!$A:$I,$E$5,FALSE)</f>
        <v/>
      </c>
      <c r="H225" s="23"/>
      <c r="I225" s="4"/>
    </row>
    <row r="226" spans="1:9" ht="15" customHeight="1" outlineLevel="1" x14ac:dyDescent="0.25">
      <c r="A226" s="32" t="s">
        <v>251</v>
      </c>
      <c r="B226" s="32" t="s">
        <v>259</v>
      </c>
      <c r="C226" s="33" t="s">
        <v>250</v>
      </c>
      <c r="D226" s="33" t="s">
        <v>203</v>
      </c>
      <c r="E226" s="36" t="str">
        <f>VLOOKUP($D226,[2]publish!$A:$I,$E$5,FALSE)</f>
        <v/>
      </c>
      <c r="H226" s="23"/>
      <c r="I226" s="4"/>
    </row>
    <row r="227" spans="1:9" ht="15" customHeight="1" outlineLevel="1" x14ac:dyDescent="0.25">
      <c r="A227" s="32" t="s">
        <v>251</v>
      </c>
      <c r="B227" s="32" t="s">
        <v>259</v>
      </c>
      <c r="C227" s="33" t="s">
        <v>250</v>
      </c>
      <c r="D227" s="33" t="s">
        <v>204</v>
      </c>
      <c r="E227" s="36" t="str">
        <f>VLOOKUP($D227,[2]publish!$A:$I,$E$5,FALSE)</f>
        <v/>
      </c>
      <c r="H227" s="23"/>
      <c r="I227" s="4"/>
    </row>
    <row r="228" spans="1:9" ht="15" customHeight="1" outlineLevel="1" x14ac:dyDescent="0.25">
      <c r="A228" s="32" t="s">
        <v>251</v>
      </c>
      <c r="B228" s="32" t="s">
        <v>259</v>
      </c>
      <c r="C228" s="33" t="s">
        <v>250</v>
      </c>
      <c r="D228" s="33" t="s">
        <v>205</v>
      </c>
      <c r="E228" s="36" t="str">
        <f>VLOOKUP($D228,[2]publish!$A:$I,$E$5,FALSE)</f>
        <v/>
      </c>
      <c r="H228" s="23"/>
      <c r="I228" s="4"/>
    </row>
    <row r="229" spans="1:9" ht="15" customHeight="1" outlineLevel="1" x14ac:dyDescent="0.25">
      <c r="A229" s="32" t="s">
        <v>251</v>
      </c>
      <c r="B229" s="32" t="s">
        <v>259</v>
      </c>
      <c r="C229" s="33" t="s">
        <v>250</v>
      </c>
      <c r="D229" s="33" t="s">
        <v>206</v>
      </c>
      <c r="E229" s="36" t="str">
        <f>VLOOKUP($D229,[2]publish!$A:$I,$E$5,FALSE)</f>
        <v/>
      </c>
      <c r="H229" s="23"/>
      <c r="I229" s="4"/>
    </row>
    <row r="230" spans="1:9" ht="15" customHeight="1" outlineLevel="1" x14ac:dyDescent="0.25">
      <c r="A230" s="32" t="s">
        <v>251</v>
      </c>
      <c r="B230" s="32" t="s">
        <v>259</v>
      </c>
      <c r="C230" s="33" t="s">
        <v>250</v>
      </c>
      <c r="D230" s="33" t="s">
        <v>207</v>
      </c>
      <c r="E230" s="36" t="str">
        <f>VLOOKUP($D230,[2]publish!$A:$I,$E$5,FALSE)</f>
        <v/>
      </c>
      <c r="H230" s="23"/>
      <c r="I230" s="4"/>
    </row>
    <row r="231" spans="1:9" ht="15" customHeight="1" outlineLevel="1" x14ac:dyDescent="0.25">
      <c r="A231" s="32" t="s">
        <v>251</v>
      </c>
      <c r="B231" s="32" t="s">
        <v>259</v>
      </c>
      <c r="C231" s="33" t="s">
        <v>250</v>
      </c>
      <c r="D231" s="33" t="s">
        <v>208</v>
      </c>
      <c r="E231" s="36" t="str">
        <f>VLOOKUP($D231,[2]publish!$A:$I,$E$5,FALSE)</f>
        <v/>
      </c>
      <c r="H231" s="23"/>
      <c r="I231" s="4"/>
    </row>
    <row r="232" spans="1:9" ht="15" customHeight="1" outlineLevel="1" x14ac:dyDescent="0.25">
      <c r="A232" s="32" t="s">
        <v>251</v>
      </c>
      <c r="B232" s="32" t="s">
        <v>259</v>
      </c>
      <c r="C232" s="33" t="s">
        <v>250</v>
      </c>
      <c r="D232" s="33" t="s">
        <v>282</v>
      </c>
      <c r="E232" s="36" t="str">
        <f>VLOOKUP($D232,[2]publish!$A:$I,$E$5,FALSE)</f>
        <v/>
      </c>
      <c r="H232" s="23"/>
      <c r="I232" s="4"/>
    </row>
    <row r="233" spans="1:9" ht="15" customHeight="1" outlineLevel="1" x14ac:dyDescent="0.25">
      <c r="A233" s="32" t="s">
        <v>251</v>
      </c>
      <c r="B233" s="32" t="s">
        <v>259</v>
      </c>
      <c r="C233" s="33" t="s">
        <v>250</v>
      </c>
      <c r="D233" s="33" t="s">
        <v>209</v>
      </c>
      <c r="E233" s="36">
        <f>VLOOKUP($D233,[2]publish!$A:$I,$E$5,FALSE)</f>
        <v>1583844.38</v>
      </c>
      <c r="H233" s="23"/>
      <c r="I233" s="4"/>
    </row>
    <row r="234" spans="1:9" ht="15" customHeight="1" outlineLevel="1" x14ac:dyDescent="0.25">
      <c r="A234" s="32" t="s">
        <v>251</v>
      </c>
      <c r="B234" s="32" t="s">
        <v>259</v>
      </c>
      <c r="C234" s="33" t="s">
        <v>250</v>
      </c>
      <c r="D234" s="33" t="s">
        <v>210</v>
      </c>
      <c r="E234" s="36" t="str">
        <f>VLOOKUP($D234,[2]publish!$A:$I,$E$5,FALSE)</f>
        <v/>
      </c>
      <c r="H234" s="23"/>
      <c r="I234" s="4"/>
    </row>
    <row r="235" spans="1:9" ht="15" customHeight="1" outlineLevel="1" x14ac:dyDescent="0.25">
      <c r="A235" s="32" t="s">
        <v>251</v>
      </c>
      <c r="B235" s="32" t="s">
        <v>259</v>
      </c>
      <c r="C235" s="33" t="s">
        <v>250</v>
      </c>
      <c r="D235" s="33" t="s">
        <v>211</v>
      </c>
      <c r="E235" s="36" t="str">
        <f>VLOOKUP($D235,[2]publish!$A:$I,$E$5,FALSE)</f>
        <v/>
      </c>
      <c r="H235" s="23"/>
      <c r="I235" s="4"/>
    </row>
    <row r="236" spans="1:9" ht="15" customHeight="1" outlineLevel="1" x14ac:dyDescent="0.25">
      <c r="A236" s="32" t="s">
        <v>251</v>
      </c>
      <c r="B236" s="32" t="s">
        <v>259</v>
      </c>
      <c r="C236" s="33" t="s">
        <v>250</v>
      </c>
      <c r="D236" s="33" t="s">
        <v>212</v>
      </c>
      <c r="E236" s="36" t="str">
        <f>VLOOKUP($D236,[2]publish!$A:$I,$E$5,FALSE)</f>
        <v/>
      </c>
      <c r="H236" s="23"/>
      <c r="I236" s="4"/>
    </row>
    <row r="237" spans="1:9" ht="15" customHeight="1" outlineLevel="1" x14ac:dyDescent="0.25">
      <c r="A237" s="32" t="s">
        <v>251</v>
      </c>
      <c r="B237" s="32" t="s">
        <v>259</v>
      </c>
      <c r="C237" s="33" t="s">
        <v>250</v>
      </c>
      <c r="D237" s="33" t="s">
        <v>213</v>
      </c>
      <c r="E237" s="36" t="str">
        <f>VLOOKUP($D237,[2]publish!$A:$I,$E$5,FALSE)</f>
        <v/>
      </c>
      <c r="H237" s="23"/>
      <c r="I237" s="4"/>
    </row>
    <row r="238" spans="1:9" ht="15" customHeight="1" outlineLevel="1" x14ac:dyDescent="0.25">
      <c r="A238" s="32" t="s">
        <v>251</v>
      </c>
      <c r="B238" s="32" t="s">
        <v>259</v>
      </c>
      <c r="C238" s="33" t="s">
        <v>250</v>
      </c>
      <c r="D238" s="33" t="s">
        <v>214</v>
      </c>
      <c r="E238" s="36" t="str">
        <f>VLOOKUP($D238,[2]publish!$A:$I,$E$5,FALSE)</f>
        <v/>
      </c>
      <c r="H238" s="23"/>
      <c r="I238" s="4"/>
    </row>
    <row r="239" spans="1:9" ht="15" customHeight="1" outlineLevel="1" x14ac:dyDescent="0.25">
      <c r="A239" s="32" t="s">
        <v>251</v>
      </c>
      <c r="B239" s="32" t="s">
        <v>259</v>
      </c>
      <c r="C239" s="33" t="s">
        <v>250</v>
      </c>
      <c r="D239" s="33" t="s">
        <v>215</v>
      </c>
      <c r="E239" s="36" t="str">
        <f>VLOOKUP($D239,[2]publish!$A:$I,$E$5,FALSE)</f>
        <v/>
      </c>
      <c r="H239" s="23"/>
      <c r="I239" s="4"/>
    </row>
    <row r="240" spans="1:9" ht="15" customHeight="1" outlineLevel="1" x14ac:dyDescent="0.25">
      <c r="A240" s="32" t="s">
        <v>251</v>
      </c>
      <c r="B240" s="32" t="s">
        <v>259</v>
      </c>
      <c r="C240" s="33" t="s">
        <v>250</v>
      </c>
      <c r="D240" s="33" t="s">
        <v>216</v>
      </c>
      <c r="E240" s="36" t="str">
        <f>VLOOKUP($D240,[2]publish!$A:$I,$E$5,FALSE)</f>
        <v/>
      </c>
      <c r="H240" s="23"/>
      <c r="I240" s="4"/>
    </row>
    <row r="241" spans="1:9" ht="15" customHeight="1" outlineLevel="1" x14ac:dyDescent="0.25">
      <c r="A241" s="32" t="s">
        <v>251</v>
      </c>
      <c r="B241" s="32" t="s">
        <v>259</v>
      </c>
      <c r="C241" s="33" t="s">
        <v>250</v>
      </c>
      <c r="D241" s="33" t="s">
        <v>283</v>
      </c>
      <c r="E241" s="36" t="str">
        <f>VLOOKUP($D241,[2]publish!$A:$I,$E$5,FALSE)</f>
        <v/>
      </c>
      <c r="H241" s="23"/>
      <c r="I241" s="4"/>
    </row>
    <row r="242" spans="1:9" ht="15" customHeight="1" outlineLevel="1" x14ac:dyDescent="0.25">
      <c r="A242" s="32" t="s">
        <v>251</v>
      </c>
      <c r="B242" s="32" t="s">
        <v>259</v>
      </c>
      <c r="C242" s="33" t="s">
        <v>250</v>
      </c>
      <c r="D242" s="33" t="s">
        <v>217</v>
      </c>
      <c r="E242" s="36" t="str">
        <f>VLOOKUP($D242,[2]publish!$A:$I,$E$5,FALSE)</f>
        <v/>
      </c>
      <c r="H242" s="23"/>
      <c r="I242" s="4"/>
    </row>
    <row r="243" spans="1:9" ht="15" customHeight="1" outlineLevel="1" x14ac:dyDescent="0.25">
      <c r="A243" s="32" t="s">
        <v>251</v>
      </c>
      <c r="B243" s="32" t="s">
        <v>259</v>
      </c>
      <c r="C243" s="33" t="s">
        <v>250</v>
      </c>
      <c r="D243" s="33" t="s">
        <v>218</v>
      </c>
      <c r="E243" s="36" t="str">
        <f>VLOOKUP($D243,[2]publish!$A:$I,$E$5,FALSE)</f>
        <v/>
      </c>
      <c r="H243" s="23"/>
      <c r="I243" s="4"/>
    </row>
    <row r="244" spans="1:9" ht="15" customHeight="1" outlineLevel="1" x14ac:dyDescent="0.25">
      <c r="A244" s="32" t="s">
        <v>251</v>
      </c>
      <c r="B244" s="32" t="s">
        <v>259</v>
      </c>
      <c r="C244" s="33" t="s">
        <v>250</v>
      </c>
      <c r="D244" s="33" t="s">
        <v>219</v>
      </c>
      <c r="E244" s="36" t="str">
        <f>VLOOKUP($D244,[2]publish!$A:$I,$E$5,FALSE)</f>
        <v/>
      </c>
      <c r="H244" s="23"/>
      <c r="I244" s="4"/>
    </row>
    <row r="245" spans="1:9" ht="15" customHeight="1" outlineLevel="1" x14ac:dyDescent="0.25">
      <c r="A245" s="32" t="s">
        <v>251</v>
      </c>
      <c r="B245" s="32" t="s">
        <v>259</v>
      </c>
      <c r="C245" s="33" t="s">
        <v>250</v>
      </c>
      <c r="D245" s="33" t="s">
        <v>220</v>
      </c>
      <c r="E245" s="36" t="str">
        <f>VLOOKUP($D245,[2]publish!$A:$I,$E$5,FALSE)</f>
        <v/>
      </c>
      <c r="H245" s="23"/>
      <c r="I245" s="4"/>
    </row>
    <row r="246" spans="1:9" ht="15" customHeight="1" outlineLevel="1" x14ac:dyDescent="0.25">
      <c r="A246" s="32" t="s">
        <v>251</v>
      </c>
      <c r="B246" s="32" t="s">
        <v>259</v>
      </c>
      <c r="C246" s="33" t="s">
        <v>250</v>
      </c>
      <c r="D246" s="33" t="s">
        <v>284</v>
      </c>
      <c r="E246" s="36" t="str">
        <f>VLOOKUP($D246,[2]publish!$A:$I,$E$5,FALSE)</f>
        <v/>
      </c>
      <c r="H246" s="23"/>
      <c r="I246" s="4"/>
    </row>
    <row r="247" spans="1:9" ht="15" customHeight="1" outlineLevel="1" x14ac:dyDescent="0.25">
      <c r="A247" s="32" t="s">
        <v>251</v>
      </c>
      <c r="B247" s="32" t="s">
        <v>259</v>
      </c>
      <c r="C247" s="33" t="s">
        <v>250</v>
      </c>
      <c r="D247" s="33" t="s">
        <v>221</v>
      </c>
      <c r="E247" s="36" t="str">
        <f>VLOOKUP($D247,[2]publish!$A:$I,$E$5,FALSE)</f>
        <v/>
      </c>
      <c r="H247" s="23"/>
      <c r="I247" s="4"/>
    </row>
    <row r="248" spans="1:9" ht="15" customHeight="1" outlineLevel="1" x14ac:dyDescent="0.25">
      <c r="A248" s="32" t="s">
        <v>251</v>
      </c>
      <c r="B248" s="32" t="s">
        <v>259</v>
      </c>
      <c r="C248" s="33" t="s">
        <v>250</v>
      </c>
      <c r="D248" s="33" t="s">
        <v>222</v>
      </c>
      <c r="E248" s="36" t="str">
        <f>VLOOKUP($D248,[2]publish!$A:$I,$E$5,FALSE)</f>
        <v/>
      </c>
      <c r="H248" s="23"/>
      <c r="I248" s="4"/>
    </row>
    <row r="249" spans="1:9" ht="15" customHeight="1" outlineLevel="1" x14ac:dyDescent="0.25">
      <c r="A249" s="32" t="s">
        <v>251</v>
      </c>
      <c r="B249" s="32" t="s">
        <v>259</v>
      </c>
      <c r="C249" s="33" t="s">
        <v>250</v>
      </c>
      <c r="D249" s="33" t="s">
        <v>223</v>
      </c>
      <c r="E249" s="36" t="str">
        <f>VLOOKUP($D249,[2]publish!$A:$I,$E$5,FALSE)</f>
        <v/>
      </c>
      <c r="H249" s="23"/>
      <c r="I249" s="4"/>
    </row>
    <row r="250" spans="1:9" ht="15" customHeight="1" outlineLevel="1" x14ac:dyDescent="0.25">
      <c r="A250" s="32" t="s">
        <v>251</v>
      </c>
      <c r="B250" s="32" t="s">
        <v>259</v>
      </c>
      <c r="C250" s="33" t="s">
        <v>250</v>
      </c>
      <c r="D250" s="33" t="s">
        <v>224</v>
      </c>
      <c r="E250" s="36" t="str">
        <f>VLOOKUP($D250,[2]publish!$A:$I,$E$5,FALSE)</f>
        <v/>
      </c>
      <c r="H250" s="23"/>
      <c r="I250" s="4"/>
    </row>
    <row r="251" spans="1:9" ht="15" customHeight="1" outlineLevel="1" x14ac:dyDescent="0.25">
      <c r="A251" s="32" t="s">
        <v>251</v>
      </c>
      <c r="B251" s="32" t="s">
        <v>259</v>
      </c>
      <c r="C251" s="33" t="s">
        <v>250</v>
      </c>
      <c r="D251" s="33" t="s">
        <v>225</v>
      </c>
      <c r="E251" s="36" t="str">
        <f>VLOOKUP($D251,[2]publish!$A:$I,$E$5,FALSE)</f>
        <v/>
      </c>
      <c r="H251" s="23"/>
      <c r="I251" s="4"/>
    </row>
    <row r="252" spans="1:9" ht="15" customHeight="1" outlineLevel="1" x14ac:dyDescent="0.25">
      <c r="A252" s="32" t="s">
        <v>251</v>
      </c>
      <c r="B252" s="32" t="s">
        <v>259</v>
      </c>
      <c r="C252" s="33" t="s">
        <v>250</v>
      </c>
      <c r="D252" s="33" t="s">
        <v>226</v>
      </c>
      <c r="E252" s="36" t="str">
        <f>VLOOKUP($D252,[2]publish!$A:$I,$E$5,FALSE)</f>
        <v/>
      </c>
      <c r="H252" s="23"/>
      <c r="I252" s="4"/>
    </row>
    <row r="253" spans="1:9" ht="15" customHeight="1" outlineLevel="1" x14ac:dyDescent="0.25">
      <c r="A253" s="32" t="s">
        <v>251</v>
      </c>
      <c r="B253" s="32" t="s">
        <v>259</v>
      </c>
      <c r="C253" s="33" t="s">
        <v>250</v>
      </c>
      <c r="D253" s="33" t="s">
        <v>227</v>
      </c>
      <c r="E253" s="36" t="str">
        <f>VLOOKUP($D253,[2]publish!$A:$I,$E$5,FALSE)</f>
        <v/>
      </c>
      <c r="H253" s="23"/>
      <c r="I253" s="4"/>
    </row>
    <row r="254" spans="1:9" ht="15" customHeight="1" outlineLevel="1" x14ac:dyDescent="0.25">
      <c r="A254" s="32" t="s">
        <v>251</v>
      </c>
      <c r="B254" s="32" t="s">
        <v>259</v>
      </c>
      <c r="C254" s="33" t="s">
        <v>250</v>
      </c>
      <c r="D254" s="33" t="s">
        <v>228</v>
      </c>
      <c r="E254" s="36" t="str">
        <f>VLOOKUP($D254,[2]publish!$A:$I,$E$5,FALSE)</f>
        <v/>
      </c>
      <c r="H254" s="23"/>
      <c r="I254" s="4"/>
    </row>
    <row r="255" spans="1:9" ht="15" customHeight="1" outlineLevel="1" x14ac:dyDescent="0.25">
      <c r="A255" s="32" t="s">
        <v>251</v>
      </c>
      <c r="B255" s="32" t="s">
        <v>259</v>
      </c>
      <c r="C255" s="33" t="s">
        <v>250</v>
      </c>
      <c r="D255" s="33" t="s">
        <v>229</v>
      </c>
      <c r="E255" s="36" t="str">
        <f>VLOOKUP($D255,[2]publish!$A:$I,$E$5,FALSE)</f>
        <v/>
      </c>
      <c r="H255" s="23"/>
      <c r="I255" s="4"/>
    </row>
    <row r="256" spans="1:9" ht="15" customHeight="1" outlineLevel="1" x14ac:dyDescent="0.25">
      <c r="A256" s="32" t="s">
        <v>251</v>
      </c>
      <c r="B256" s="32" t="s">
        <v>259</v>
      </c>
      <c r="C256" s="33" t="s">
        <v>250</v>
      </c>
      <c r="D256" s="33" t="s">
        <v>230</v>
      </c>
      <c r="E256" s="36" t="str">
        <f>VLOOKUP($D256,[2]publish!$A:$I,$E$5,FALSE)</f>
        <v/>
      </c>
      <c r="H256" s="23"/>
      <c r="I256" s="4"/>
    </row>
    <row r="257" spans="1:9" ht="15" customHeight="1" outlineLevel="1" x14ac:dyDescent="0.25">
      <c r="A257" s="32" t="s">
        <v>251</v>
      </c>
      <c r="B257" s="32" t="s">
        <v>259</v>
      </c>
      <c r="C257" s="33" t="s">
        <v>250</v>
      </c>
      <c r="D257" s="33" t="s">
        <v>231</v>
      </c>
      <c r="E257" s="36" t="str">
        <f>VLOOKUP($D257,[2]publish!$A:$I,$E$5,FALSE)</f>
        <v/>
      </c>
      <c r="H257" s="23"/>
      <c r="I257" s="4"/>
    </row>
    <row r="258" spans="1:9" ht="15" customHeight="1" outlineLevel="1" x14ac:dyDescent="0.25">
      <c r="A258" s="32" t="s">
        <v>251</v>
      </c>
      <c r="B258" s="32" t="s">
        <v>259</v>
      </c>
      <c r="C258" s="33" t="s">
        <v>250</v>
      </c>
      <c r="D258" s="33" t="s">
        <v>232</v>
      </c>
      <c r="E258" s="36" t="str">
        <f>VLOOKUP($D258,[2]publish!$A:$I,$E$5,FALSE)</f>
        <v/>
      </c>
      <c r="H258" s="23"/>
      <c r="I258" s="4"/>
    </row>
    <row r="259" spans="1:9" ht="15" customHeight="1" outlineLevel="1" x14ac:dyDescent="0.25">
      <c r="A259" s="32" t="s">
        <v>251</v>
      </c>
      <c r="B259" s="32" t="s">
        <v>259</v>
      </c>
      <c r="C259" s="33" t="s">
        <v>250</v>
      </c>
      <c r="D259" s="33" t="s">
        <v>233</v>
      </c>
      <c r="E259" s="36" t="str">
        <f>VLOOKUP($D259,[2]publish!$A:$I,$E$5,FALSE)</f>
        <v/>
      </c>
      <c r="H259" s="23"/>
      <c r="I259" s="4"/>
    </row>
    <row r="260" spans="1:9" ht="15" customHeight="1" outlineLevel="1" x14ac:dyDescent="0.25">
      <c r="A260" s="32" t="s">
        <v>251</v>
      </c>
      <c r="B260" s="32" t="s">
        <v>259</v>
      </c>
      <c r="C260" s="33" t="s">
        <v>250</v>
      </c>
      <c r="D260" s="33" t="s">
        <v>234</v>
      </c>
      <c r="E260" s="36" t="str">
        <f>VLOOKUP($D260,[2]publish!$A:$I,$E$5,FALSE)</f>
        <v/>
      </c>
      <c r="H260" s="23"/>
      <c r="I260" s="4"/>
    </row>
    <row r="261" spans="1:9" ht="15" customHeight="1" outlineLevel="1" x14ac:dyDescent="0.25">
      <c r="A261" s="32" t="s">
        <v>251</v>
      </c>
      <c r="B261" s="32" t="s">
        <v>259</v>
      </c>
      <c r="C261" s="33" t="s">
        <v>250</v>
      </c>
      <c r="D261" s="33" t="s">
        <v>235</v>
      </c>
      <c r="E261" s="36" t="str">
        <f>VLOOKUP($D261,[2]publish!$A:$I,$E$5,FALSE)</f>
        <v/>
      </c>
      <c r="H261" s="23"/>
      <c r="I261" s="4"/>
    </row>
    <row r="262" spans="1:9" ht="15" customHeight="1" outlineLevel="1" x14ac:dyDescent="0.25">
      <c r="A262" s="32" t="s">
        <v>251</v>
      </c>
      <c r="B262" s="32" t="s">
        <v>259</v>
      </c>
      <c r="C262" s="33" t="s">
        <v>250</v>
      </c>
      <c r="D262" s="33" t="s">
        <v>236</v>
      </c>
      <c r="E262" s="36" t="str">
        <f>VLOOKUP($D262,[2]publish!$A:$I,$E$5,FALSE)</f>
        <v/>
      </c>
      <c r="H262" s="23"/>
      <c r="I262" s="4"/>
    </row>
    <row r="263" spans="1:9" ht="15" customHeight="1" outlineLevel="1" x14ac:dyDescent="0.25">
      <c r="A263" s="32" t="s">
        <v>251</v>
      </c>
      <c r="B263" s="32" t="s">
        <v>259</v>
      </c>
      <c r="C263" s="33" t="s">
        <v>250</v>
      </c>
      <c r="D263" s="33" t="s">
        <v>237</v>
      </c>
      <c r="E263" s="36" t="str">
        <f>VLOOKUP($D263,[2]publish!$A:$I,$E$5,FALSE)</f>
        <v/>
      </c>
      <c r="H263" s="23"/>
      <c r="I263" s="4"/>
    </row>
    <row r="264" spans="1:9" ht="15" customHeight="1" outlineLevel="1" x14ac:dyDescent="0.25">
      <c r="A264" s="32" t="s">
        <v>251</v>
      </c>
      <c r="B264" s="32" t="s">
        <v>259</v>
      </c>
      <c r="C264" s="33" t="s">
        <v>250</v>
      </c>
      <c r="D264" s="33" t="s">
        <v>238</v>
      </c>
      <c r="E264" s="36" t="str">
        <f>VLOOKUP($D264,[2]publish!$A:$I,$E$5,FALSE)</f>
        <v/>
      </c>
      <c r="H264" s="23"/>
      <c r="I264" s="4"/>
    </row>
    <row r="265" spans="1:9" ht="15" customHeight="1" outlineLevel="1" x14ac:dyDescent="0.25">
      <c r="A265" s="32" t="s">
        <v>251</v>
      </c>
      <c r="B265" s="32" t="s">
        <v>259</v>
      </c>
      <c r="C265" s="33" t="s">
        <v>250</v>
      </c>
      <c r="D265" s="33" t="s">
        <v>239</v>
      </c>
      <c r="E265" s="36" t="str">
        <f>VLOOKUP($D265,[2]publish!$A:$I,$E$5,FALSE)</f>
        <v/>
      </c>
      <c r="H265" s="23"/>
      <c r="I265" s="4"/>
    </row>
    <row r="266" spans="1:9" ht="15" customHeight="1" outlineLevel="1" x14ac:dyDescent="0.25">
      <c r="A266" s="32" t="s">
        <v>251</v>
      </c>
      <c r="B266" s="32" t="s">
        <v>259</v>
      </c>
      <c r="C266" s="33" t="s">
        <v>250</v>
      </c>
      <c r="D266" s="33" t="s">
        <v>240</v>
      </c>
      <c r="E266" s="36" t="str">
        <f>VLOOKUP($D266,[2]publish!$A:$I,$E$5,FALSE)</f>
        <v/>
      </c>
      <c r="H266" s="23"/>
      <c r="I266" s="4"/>
    </row>
    <row r="267" spans="1:9" ht="15" customHeight="1" outlineLevel="1" x14ac:dyDescent="0.25">
      <c r="A267" s="32" t="s">
        <v>251</v>
      </c>
      <c r="B267" s="32" t="s">
        <v>259</v>
      </c>
      <c r="C267" s="33" t="s">
        <v>250</v>
      </c>
      <c r="D267" s="33" t="s">
        <v>241</v>
      </c>
      <c r="E267" s="36" t="str">
        <f>VLOOKUP($D267,[2]publish!$A:$I,$E$5,FALSE)</f>
        <v/>
      </c>
      <c r="H267" s="23"/>
      <c r="I267" s="4"/>
    </row>
    <row r="268" spans="1:9" ht="15" customHeight="1" outlineLevel="1" x14ac:dyDescent="0.25">
      <c r="A268" s="32" t="s">
        <v>251</v>
      </c>
      <c r="B268" s="32" t="s">
        <v>259</v>
      </c>
      <c r="C268" s="33" t="s">
        <v>250</v>
      </c>
      <c r="D268" s="33" t="s">
        <v>242</v>
      </c>
      <c r="E268" s="36" t="str">
        <f>VLOOKUP($D268,[2]publish!$A:$I,$E$5,FALSE)</f>
        <v/>
      </c>
      <c r="H268" s="23"/>
      <c r="I268" s="4"/>
    </row>
    <row r="269" spans="1:9" ht="15" customHeight="1" outlineLevel="1" x14ac:dyDescent="0.25">
      <c r="A269" s="32" t="s">
        <v>251</v>
      </c>
      <c r="B269" s="32" t="s">
        <v>259</v>
      </c>
      <c r="C269" s="33" t="s">
        <v>250</v>
      </c>
      <c r="D269" s="33" t="s">
        <v>243</v>
      </c>
      <c r="E269" s="36" t="str">
        <f>VLOOKUP($D269,[2]publish!$A:$I,$E$5,FALSE)</f>
        <v/>
      </c>
      <c r="H269" s="23"/>
      <c r="I269" s="4"/>
    </row>
    <row r="270" spans="1:9" ht="15" customHeight="1" outlineLevel="1" x14ac:dyDescent="0.25">
      <c r="A270" s="32" t="s">
        <v>251</v>
      </c>
      <c r="B270" s="32" t="s">
        <v>259</v>
      </c>
      <c r="C270" s="33" t="s">
        <v>250</v>
      </c>
      <c r="D270" s="33" t="s">
        <v>244</v>
      </c>
      <c r="E270" s="36" t="str">
        <f>VLOOKUP($D270,[2]publish!$A:$I,$E$5,FALSE)</f>
        <v/>
      </c>
      <c r="H270" s="23"/>
      <c r="I270" s="4"/>
    </row>
    <row r="271" spans="1:9" ht="15" customHeight="1" outlineLevel="1" x14ac:dyDescent="0.25">
      <c r="A271" s="32" t="s">
        <v>251</v>
      </c>
      <c r="B271" s="32" t="s">
        <v>259</v>
      </c>
      <c r="C271" s="33" t="s">
        <v>250</v>
      </c>
      <c r="D271" s="33" t="s">
        <v>245</v>
      </c>
      <c r="E271" s="36" t="str">
        <f>VLOOKUP($D271,[2]publish!$A:$I,$E$5,FALSE)</f>
        <v/>
      </c>
      <c r="H271" s="23"/>
      <c r="I271" s="4"/>
    </row>
    <row r="272" spans="1:9" ht="15" customHeight="1" outlineLevel="1" x14ac:dyDescent="0.25">
      <c r="A272" s="32" t="s">
        <v>251</v>
      </c>
      <c r="B272" s="32" t="s">
        <v>259</v>
      </c>
      <c r="C272" s="33" t="s">
        <v>250</v>
      </c>
      <c r="D272" s="33" t="s">
        <v>246</v>
      </c>
      <c r="E272" s="36" t="str">
        <f>VLOOKUP($D272,[2]publish!$A:$I,$E$5,FALSE)</f>
        <v/>
      </c>
      <c r="H272" s="23"/>
      <c r="I272" s="4"/>
    </row>
    <row r="273" spans="1:9" ht="15" customHeight="1" outlineLevel="1" x14ac:dyDescent="0.25">
      <c r="A273" s="32" t="s">
        <v>251</v>
      </c>
      <c r="B273" s="32" t="s">
        <v>259</v>
      </c>
      <c r="C273" s="33" t="s">
        <v>250</v>
      </c>
      <c r="D273" s="33" t="s">
        <v>247</v>
      </c>
      <c r="E273" s="36" t="str">
        <f>VLOOKUP($D273,[2]publish!$A:$I,$E$5,FALSE)</f>
        <v/>
      </c>
      <c r="H273" s="23"/>
      <c r="I273" s="4"/>
    </row>
    <row r="274" spans="1:9" ht="15" customHeight="1" outlineLevel="1" x14ac:dyDescent="0.25">
      <c r="A274" s="32" t="s">
        <v>251</v>
      </c>
      <c r="B274" s="32" t="s">
        <v>259</v>
      </c>
      <c r="C274" s="33" t="s">
        <v>250</v>
      </c>
      <c r="D274" s="33" t="s">
        <v>248</v>
      </c>
      <c r="E274" s="36" t="str">
        <f>VLOOKUP($D274,[2]publish!$A:$I,$E$5,FALSE)</f>
        <v/>
      </c>
      <c r="H274" s="23"/>
      <c r="I274" s="4"/>
    </row>
    <row r="275" spans="1:9" ht="15" customHeight="1" outlineLevel="1" x14ac:dyDescent="0.25">
      <c r="A275" s="32" t="s">
        <v>251</v>
      </c>
      <c r="B275" s="32" t="s">
        <v>259</v>
      </c>
      <c r="C275" s="33" t="s">
        <v>250</v>
      </c>
      <c r="D275" s="33" t="s">
        <v>249</v>
      </c>
      <c r="E275" s="36" t="str">
        <f>VLOOKUP($D275,[2]publish!$A:$I,$E$5,FALSE)</f>
        <v/>
      </c>
      <c r="I275" s="4"/>
    </row>
    <row r="276" spans="1:9" outlineLevel="1" x14ac:dyDescent="0.25">
      <c r="A276" s="32"/>
      <c r="B276" s="32"/>
      <c r="C276" s="33"/>
      <c r="D276" s="33" t="s">
        <v>260</v>
      </c>
      <c r="E276" s="36">
        <f>VLOOKUP($D276,[2]publish!$A:$I,$E$5,FALSE)</f>
        <v>166301907.88999993</v>
      </c>
      <c r="I276" s="4"/>
    </row>
    <row r="277" spans="1:9" x14ac:dyDescent="0.25">
      <c r="A277" s="32"/>
      <c r="B277" s="32"/>
      <c r="C277" s="33"/>
      <c r="D277" s="33" t="s">
        <v>285</v>
      </c>
      <c r="E277" s="36">
        <f>VLOOKUP($D277,[2]publish!$A:$I,$E$5,FALSE)</f>
        <v>167885752.26999992</v>
      </c>
      <c r="I277" s="4"/>
    </row>
    <row r="278" spans="1:9" x14ac:dyDescent="0.25">
      <c r="A278" s="32"/>
      <c r="B278" s="32"/>
      <c r="C278" s="33"/>
      <c r="D278" s="33"/>
    </row>
    <row r="279" spans="1:9" x14ac:dyDescent="0.25">
      <c r="A279" s="32"/>
      <c r="B279" s="32"/>
      <c r="C279" s="33"/>
      <c r="D279" s="33"/>
    </row>
  </sheetData>
  <sheetProtection algorithmName="SHA-512" hashValue="afENn4FUc/Qj6jtlX+kDSwlS1+xfo56wGEDgYuMd1+GPqGRE0IYnCjYHEGLCtmrJUVkqe+/Gu64jGChTWgnClg==" saltValue="4Vo3dDwbkyMSlAfIvKcVRw==" spinCount="100000" sheet="1" objects="1" scenarios="1" autoFilter="0"/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INTERNAL</cp:keywords>
  <dc:description>INTERNAL</dc:description>
  <cp:lastModifiedBy>james.moore@hsbc.com</cp:lastModifiedBy>
  <dcterms:created xsi:type="dcterms:W3CDTF">2015-04-08T10:28:41Z</dcterms:created>
  <dcterms:modified xsi:type="dcterms:W3CDTF">2019-05-31T13:51:11Z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