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277" i="4" l="1"/>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<sst xmlns="http://schemas.openxmlformats.org/spreadsheetml/2006/main" count="1167" uniqueCount="367">
  <si>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</si>
  <si>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</si>
  <si>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</si>
  <si>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</si>
  <si>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</si>
  <si>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</si>
  <si>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</si>
  <si>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</si>
  <si>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</si>
  <si>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</si>
  <si>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</si>
  <si>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</si>
  <si>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</si>
  <si>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</si>
  <si>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</si>
  <si>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</si>
  <si>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</si>
  <si>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</si>
  <si>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</si>
  <si>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</si>
  <si>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</si>
  <si>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</si>
  <si>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</si>
  <si>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</si>
  <si>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</si>
  <si>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</si>
  <si>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</si>
  <si>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</si>
  <si>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</si>
  <si>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</si>
  <si>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</si>
  <si>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</si>
  <si>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</si>
  <si>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</si>
  <si>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</si>
  <si>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</si>
  <si>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</si>
  <si>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</si>
  <si>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</si>
  <si>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</si>
  <si>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</si>
  <si>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</si>
  <si>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</si>
  <si>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</si>
  <si>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</si>
  <si>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</si>
  <si>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</si>
  <si>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</si>
  <si>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</si>
  <si>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</si>
  <si>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</si>
  <si>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</si>
  <si>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</si>
  <si>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</si>
  <si>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</si>
  <si>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</si>
  <si>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</si>
  <si>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</si>
  <si>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</si>
  <si>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</si>
  <si>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</si>
  <si>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</si>
  <si>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</si>
  <si>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</si>
  <si>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</si>
  <si>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</si>
  <si>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</si>
  <si>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</si>
  <si>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</si>
  <si>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</si>
  <si>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</si>
  <si>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</si>
  <si>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</si>
  <si>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</si>
  <si>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</si>
  <si>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</si>
  <si>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</si>
  <si>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</si>
  <si>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</si>
  <si>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</si>
  <si>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</si>
  <si>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</si>
  <si>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</si>
  <si>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</si>
  <si>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</si>
  <si>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</si>
  <si>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</si>
  <si>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</si>
  <si>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</si>
  <si>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</si>
  <si>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</si>
  <si>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</si>
  <si>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</si>
  <si>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</si>
  <si>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</si>
  <si>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</si>
  <si>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</si>
  <si>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</si>
  <si>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</si>
  <si>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</si>
  <si>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</si>
  <si>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</si>
  <si>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</si>
  <si>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</si>
  <si>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</si>
  <si>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</si>
  <si>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</si>
  <si>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</si>
  <si>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</si>
  <si>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</si>
  <si>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</si>
  <si>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</si>
  <si>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</si>
  <si>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</si>
  <si>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</si>
  <si>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</si>
  <si>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</si>
  <si>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</si>
  <si>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</si>
  <si>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</si>
  <si>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</si>
  <si>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</si>
  <si>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</si>
  <si>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</si>
  <si>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</si>
  <si>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</si>
  <si>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</si>
  <si>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</si>
  <si>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</si>
  <si>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</si>
  <si>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</si>
  <si>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</si>
  <si>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</si>
  <si>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</si>
  <si>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</si>
  <si>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</si>
  <si>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</si>
  <si>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</si>
  <si>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</si>
  <si>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</si>
  <si>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</si>
  <si>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</si>
  <si>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</si>
  <si>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</si>
  <si>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</si>
  <si>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</si>
  <si>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</si>
  <si>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</si>
  <si>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</si>
  <si>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</si>
  <si>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</si>
  <si>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</si>
  <si>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</si>
  <si>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</si>
  <si>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</si>
  <si>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</si>
  <si>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</si>
  <si>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</si>
  <si>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</si>
  <si>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</si>
  <si>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</si>
  <si>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</si>
  <si>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</si>
  <si>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</si>
  <si>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</si>
  <si>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</si>
  <si>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</si>
  <si>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</si>
  <si>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</si>
  <si>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</si>
  <si>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</si>
  <si>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</si>
  <si>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</si>
  <si>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</si>
  <si>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</si>
  <si>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</si>
  <si>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</si>
  <si>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</si>
  <si>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</si>
  <si>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</si>
  <si>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</si>
  <si>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</si>
  <si>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</si>
  <si>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</si>
  <si>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</si>
  <si>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</si>
  <si>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</si>
  <si>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</si>
  <si>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</si>
  <si>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</si>
  <si>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</si>
  <si>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</si>
  <si>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</si>
  <si>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</si>
  <si>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</si>
  <si>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</si>
  <si>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</si>
  <si>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</si>
  <si>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</si>
  <si>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</si>
  <si>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</si>
  <si>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</si>
  <si>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</si>
  <si>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</si>
  <si>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</si>
  <si>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</si>
  <si>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</si>
  <si>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</si>
  <si>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</si>
  <si>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</si>
  <si>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</si>
  <si>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</si>
  <si>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</si>
  <si>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</si>
  <si>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</si>
  <si>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</si>
  <si>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</si>
  <si>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</si>
  <si>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</si>
  <si>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</si>
  <si>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</si>
  <si>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</si>
  <si>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</si>
  <si>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</si>
  <si>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</si>
  <si>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</si>
  <si>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</si>
  <si>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</si>
  <si>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</si>
  <si>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</si>
  <si>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</si>
  <si>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</si>
  <si>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</si>
  <si>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</si>
  <si>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</si>
  <si>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</si>
  <si>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</si>
  <si>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</si>
  <si>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</si>
  <si>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</si>
  <si>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</si>
  <si>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</si>
  <si>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</si>
  <si>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</si>
  <si>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</si>
  <si>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</si>
  <si>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</si>
  <si>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</si>
  <si>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</si>
  <si>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</si>
  <si>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</si>
  <si>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</si>
  <si>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</si>
  <si>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</si>
  <si>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</si>
  <si>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</si>
  <si>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</si>
  <si>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</si>
  <si>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</si>
  <si>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</si>
  <si>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</si>
  <si>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</si>
  <si>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</si>
  <si>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</si>
  <si>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</si>
  <si>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</si>
  <si>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</si>
  <si>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</si>
  <si>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</si>
  <si>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</si>
  <si>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</si>
  <si>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</si>
  <si>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</si>
  <si>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</si>
  <si>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</si>
  <si>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</si>
  <si>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</si>
  <si>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</si>
  <si>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</si>
  <si>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</si>
  <si>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</si>
  <si>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</si>
  <si>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</si>
  <si>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</si>
  <si>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</si>
  <si>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</si>
  <si>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</si>
  <si>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</si>
  <si>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</si>
  <si>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</si>
  <si>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</si>
  <si>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</si>
  <si>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</si>
  <si>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</si>
  <si>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</si>
  <si>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</si>
  <si>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</si>
  <si>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</si>
  <si>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</si>
  <si>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</si>
  <si>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</si>
  <si>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</si>
  <si>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</si>
  <si>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</si>
  <si>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</si>
  <si>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</si>
  <si>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</si>
  <si>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</si>
  <si>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</si>
  <si>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</si>
  <si>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</si>
  <si>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</si>
  <si>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</si>
  <si>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</si>
  <si>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</si>
  <si>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</si>
  <si>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</si>
  <si>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</si>
  <si>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</si>
  <si>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</si>
  <si>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</si>
  <si>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</si>
  <si>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</si>
  <si>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</si>
  <si>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</si>
  <si>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</si>
  <si>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</si>
  <si>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</si>
  <si>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</si>
  <si>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</si>
  <si>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</si>
  <si>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</si>
  <si>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</si>
  <si>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</si>
  <si>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</si>
  <si>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</si>
  <si>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</si>
  <si>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</si>
  <si>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</si>
  <si>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</si>
  <si>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</si>
  <si>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</si>
  <si>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</si>
  <si>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</si>
  <si>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</si>
  <si>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</si>
  <si>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</si>
  <si>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</si>
  <si>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</si>
  <si>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</si>
  <si>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</si>
  <si>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</si>
  <si>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</si>
  <si>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</si>
  <si>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</si>
  <si>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</si>
  <si>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</si>
  <si>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</si>
  <si>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</si>
  <si>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</si>
  <si>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</si>
  <si>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</si>
  <si>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</si>
  <si>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terminated</t>
  </si>
  <si>
    <t>Postcode sector lookup: Value of Personal Loans outstanding, end-June 2015</t>
  </si>
  <si>
    <t>Value of Personal Loans outstanding in Northern Ireland end-June 2015, split by sector postcode</t>
  </si>
  <si>
    <t>Q2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</si>
</sst>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2"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0" fontId="8" fillId="0" borderId="0" xfId="3" applyAlignment="1">
      <alignment horizontal="right" vertical="center"/>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BA01-%23452280-v1-NI_Postcode_PL_Aggregate_-_Q2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tabletest"/>
    </sheetNames>
    <sheetDataSet>
      <sheetData sheetId="0"/>
      <sheetData sheetId="1"/>
      <sheetData sheetId="2"/>
      <sheetData sheetId="3"/>
      <sheetData sheetId="4"/>
      <sheetData sheetId="5">
        <row r="20">
          <cell r="L20">
            <v>1715275.2100000002</v>
          </cell>
        </row>
        <row r="21">
          <cell r="L21">
            <v>52858602.079999976</v>
          </cell>
        </row>
      </sheetData>
      <sheetData sheetId="6"/>
      <sheetData sheetId="7"/>
      <sheetData sheetId="8"/>
      <sheetData sheetId="9"/>
      <sheetData sheetId="10">
        <row r="1">
          <cell r="A1" t="str">
            <v>HSBC</v>
          </cell>
          <cell r="B1" t="str">
            <v>Area</v>
          </cell>
          <cell r="C1" t="str">
            <v>District</v>
          </cell>
          <cell r="D1" t="str">
            <v>Sector</v>
          </cell>
          <cell r="E1" t="str">
            <v>Number of borrowers</v>
          </cell>
          <cell r="F1" t="str">
            <v>Sum of borrowing (£)</v>
          </cell>
          <cell r="G1" t="str">
            <v>Borrowing of the LARGEST borrower (£)</v>
          </cell>
          <cell r="H1" t="str">
            <v>Borrowing of the 2nd LARGEST borrower (£)</v>
          </cell>
          <cell r="I1" t="str">
            <v>Publishable?</v>
          </cell>
          <cell r="J1" t="str">
            <v>Not GB</v>
          </cell>
          <cell r="K1" t="str">
            <v>Sector Postcode invalid / incomplete</v>
          </cell>
          <cell r="L1" t="str">
            <v>Sector Postcode no longer live?</v>
          </cell>
          <cell r="M1" t="str">
            <v>Redaction test 1: Sector too few borrowers</v>
          </cell>
          <cell r="N1" t="str">
            <v>Redaction test 2: Sector less than concentration test</v>
          </cell>
          <cell r="O1" t="str">
            <v>concentration of 2 largest loans</v>
          </cell>
          <cell r="P1" t="str">
            <v>final publish format for aggregate</v>
          </cell>
        </row>
        <row r="2">
          <cell r="A2" t="str">
            <v>BT1 1</v>
          </cell>
          <cell r="B2" t="str">
            <v>BT</v>
          </cell>
          <cell r="C2">
            <v>1</v>
          </cell>
          <cell r="D2">
            <v>1</v>
          </cell>
          <cell r="E2">
            <v>4</v>
          </cell>
          <cell r="F2">
            <v>32746.27</v>
          </cell>
          <cell r="G2">
            <v>15020.86</v>
          </cell>
          <cell r="H2">
            <v>6907.59</v>
          </cell>
          <cell r="I2" t="str">
            <v>No</v>
          </cell>
          <cell r="J2" t="str">
            <v>Ok</v>
          </cell>
          <cell r="K2" t="str">
            <v>OK</v>
          </cell>
          <cell r="L2" t="str">
            <v>Live</v>
          </cell>
          <cell r="M2" t="str">
            <v>Redact</v>
          </cell>
          <cell r="N2" t="str">
            <v>Redact</v>
          </cell>
          <cell r="O2">
            <v>0.66964726058876323</v>
          </cell>
          <cell r="P2" t="str">
            <v/>
          </cell>
        </row>
        <row r="3">
          <cell r="A3" t="str">
            <v>BT1 2</v>
          </cell>
          <cell r="B3" t="str">
            <v>BT</v>
          </cell>
          <cell r="C3">
            <v>1</v>
          </cell>
          <cell r="D3">
            <v>2</v>
          </cell>
          <cell r="E3">
            <v>4</v>
          </cell>
          <cell r="F3">
            <v>41792.03</v>
          </cell>
          <cell r="G3">
            <v>15001.74</v>
          </cell>
          <cell r="H3">
            <v>9963.59</v>
          </cell>
          <cell r="I3" t="str">
            <v>No</v>
          </cell>
          <cell r="J3" t="str">
            <v>Ok</v>
          </cell>
          <cell r="K3" t="str">
            <v>OK</v>
          </cell>
          <cell r="L3" t="str">
            <v>Live</v>
          </cell>
          <cell r="M3" t="str">
            <v>Redact</v>
          </cell>
          <cell r="N3" t="str">
            <v>OK</v>
          </cell>
          <cell r="O3">
            <v>0.59737059913098267</v>
          </cell>
          <cell r="P3" t="str">
            <v/>
          </cell>
        </row>
        <row r="4">
          <cell r="A4" t="str">
            <v>BT1 3</v>
          </cell>
          <cell r="B4" t="str">
            <v>BT</v>
          </cell>
          <cell r="C4">
            <v>1</v>
          </cell>
          <cell r="D4">
            <v>3</v>
          </cell>
          <cell r="E4">
            <v>16</v>
          </cell>
          <cell r="F4">
            <v>160891.19</v>
          </cell>
          <cell r="G4">
            <v>29360.13</v>
          </cell>
          <cell r="H4">
            <v>24068.2</v>
          </cell>
          <cell r="I4" t="str">
            <v>Yes</v>
          </cell>
          <cell r="J4" t="str">
            <v>Ok</v>
          </cell>
          <cell r="K4" t="str">
            <v>OK</v>
          </cell>
          <cell r="L4" t="str">
            <v>Live</v>
          </cell>
          <cell r="M4" t="str">
            <v>OK</v>
          </cell>
          <cell r="N4" t="str">
            <v>OK</v>
          </cell>
          <cell r="O4">
            <v>0.33207741206961056</v>
          </cell>
          <cell r="P4">
            <v>160891.19</v>
          </cell>
        </row>
        <row r="5">
          <cell r="A5" t="str">
            <v>BT1 4</v>
          </cell>
          <cell r="B5" t="str">
            <v/>
          </cell>
          <cell r="C5" t="str">
            <v/>
          </cell>
          <cell r="D5" t="str">
            <v/>
          </cell>
          <cell r="E5" t="str">
            <v/>
          </cell>
          <cell r="F5" t="str">
            <v/>
          </cell>
          <cell r="G5" t="str">
            <v/>
          </cell>
          <cell r="H5" t="str">
            <v/>
          </cell>
          <cell r="I5" t="str">
            <v/>
          </cell>
          <cell r="J5" t="str">
            <v/>
          </cell>
          <cell r="K5" t="str">
            <v/>
          </cell>
          <cell r="L5" t="str">
            <v/>
          </cell>
          <cell r="M5" t="str">
            <v/>
          </cell>
          <cell r="N5" t="str">
            <v/>
          </cell>
          <cell r="O5" t="e">
            <v>#VALUE!</v>
          </cell>
          <cell r="P5" t="str">
            <v/>
          </cell>
        </row>
        <row r="6">
          <cell r="A6" t="str">
            <v>BT1 5</v>
          </cell>
          <cell r="B6" t="str">
            <v/>
          </cell>
          <cell r="C6" t="str">
            <v/>
          </cell>
          <cell r="D6" t="str">
            <v/>
          </cell>
          <cell r="E6" t="str">
            <v/>
          </cell>
          <cell r="F6" t="str">
            <v/>
          </cell>
          <cell r="G6" t="str">
            <v/>
          </cell>
          <cell r="H6" t="str">
            <v/>
          </cell>
          <cell r="I6" t="str">
            <v/>
          </cell>
          <cell r="J6" t="str">
            <v/>
          </cell>
          <cell r="K6" t="str">
            <v/>
          </cell>
          <cell r="L6" t="str">
            <v/>
          </cell>
          <cell r="M6" t="str">
            <v/>
          </cell>
          <cell r="N6" t="str">
            <v/>
          </cell>
          <cell r="O6" t="e">
            <v>#VALUE!</v>
          </cell>
          <cell r="P6" t="str">
            <v/>
          </cell>
        </row>
        <row r="7">
          <cell r="A7" t="str">
            <v>BT1 6</v>
          </cell>
          <cell r="B7" t="str">
            <v>BT</v>
          </cell>
          <cell r="C7">
            <v>1</v>
          </cell>
          <cell r="D7">
            <v>6</v>
          </cell>
          <cell r="E7">
            <v>9</v>
          </cell>
          <cell r="F7">
            <v>109543.58</v>
          </cell>
          <cell r="G7">
            <v>25000</v>
          </cell>
          <cell r="H7">
            <v>17694.07</v>
          </cell>
          <cell r="I7" t="str">
            <v>No</v>
          </cell>
          <cell r="J7" t="str">
            <v>Ok</v>
          </cell>
          <cell r="K7" t="str">
            <v>OK</v>
          </cell>
          <cell r="L7" t="str">
            <v>Live</v>
          </cell>
          <cell r="M7" t="str">
            <v>Redact</v>
          </cell>
          <cell r="N7" t="str">
            <v>OK</v>
          </cell>
          <cell r="O7">
            <v>0.38974506767078454</v>
          </cell>
          <cell r="P7" t="str">
            <v/>
          </cell>
        </row>
        <row r="8">
          <cell r="A8" t="str">
            <v>BT1 9</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e">
            <v>#VALUE!</v>
          </cell>
          <cell r="P8" t="str">
            <v/>
          </cell>
        </row>
        <row r="9">
          <cell r="A9" t="str">
            <v>BT10 0</v>
          </cell>
          <cell r="B9" t="str">
            <v>BT</v>
          </cell>
          <cell r="C9">
            <v>10</v>
          </cell>
          <cell r="D9">
            <v>0</v>
          </cell>
          <cell r="E9">
            <v>96</v>
          </cell>
          <cell r="F9">
            <v>697017.87</v>
          </cell>
          <cell r="G9">
            <v>26886.37</v>
          </cell>
          <cell r="H9">
            <v>18239.04</v>
          </cell>
          <cell r="I9" t="str">
            <v>Yes</v>
          </cell>
          <cell r="J9" t="str">
            <v>Ok</v>
          </cell>
          <cell r="K9" t="str">
            <v>OK</v>
          </cell>
          <cell r="L9" t="str">
            <v>Live</v>
          </cell>
          <cell r="M9" t="str">
            <v>OK</v>
          </cell>
          <cell r="N9" t="str">
            <v>OK</v>
          </cell>
          <cell r="O9">
            <v>6.4740678743286748E-2</v>
          </cell>
          <cell r="P9">
            <v>697017.87</v>
          </cell>
        </row>
        <row r="10">
          <cell r="A10" t="str">
            <v>BT10 9</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e">
            <v>#VALUE!</v>
          </cell>
          <cell r="P10" t="str">
            <v/>
          </cell>
        </row>
        <row r="11">
          <cell r="A11" t="str">
            <v>BT11 8</v>
          </cell>
          <cell r="B11" t="str">
            <v>BT</v>
          </cell>
          <cell r="C11">
            <v>11</v>
          </cell>
          <cell r="D11">
            <v>8</v>
          </cell>
          <cell r="E11">
            <v>40</v>
          </cell>
          <cell r="F11">
            <v>301930.31</v>
          </cell>
          <cell r="G11">
            <v>21885.86</v>
          </cell>
          <cell r="H11">
            <v>20578.32</v>
          </cell>
          <cell r="I11" t="str">
            <v>Yes</v>
          </cell>
          <cell r="J11" t="str">
            <v>Ok</v>
          </cell>
          <cell r="K11" t="str">
            <v>OK</v>
          </cell>
          <cell r="L11" t="str">
            <v>Live</v>
          </cell>
          <cell r="M11" t="str">
            <v>OK</v>
          </cell>
          <cell r="N11" t="str">
            <v>OK</v>
          </cell>
          <cell r="O11">
            <v>0.14064232239552232</v>
          </cell>
          <cell r="P11">
            <v>301930.31</v>
          </cell>
        </row>
        <row r="12">
          <cell r="A12" t="str">
            <v>BT11 9</v>
          </cell>
          <cell r="B12" t="str">
            <v>BT</v>
          </cell>
          <cell r="C12">
            <v>11</v>
          </cell>
          <cell r="D12">
            <v>9</v>
          </cell>
          <cell r="E12">
            <v>39</v>
          </cell>
          <cell r="F12">
            <v>264582.28000000003</v>
          </cell>
          <cell r="G12">
            <v>15625.46</v>
          </cell>
          <cell r="H12">
            <v>15202.55</v>
          </cell>
          <cell r="I12" t="str">
            <v>Yes</v>
          </cell>
          <cell r="J12" t="str">
            <v>Ok</v>
          </cell>
          <cell r="K12" t="str">
            <v>OK</v>
          </cell>
          <cell r="L12" t="str">
            <v>Live</v>
          </cell>
          <cell r="M12" t="str">
            <v>OK</v>
          </cell>
          <cell r="N12" t="str">
            <v>OK</v>
          </cell>
          <cell r="O12">
            <v>0.11651577724706279</v>
          </cell>
          <cell r="P12">
            <v>264582.28000000003</v>
          </cell>
        </row>
        <row r="13">
          <cell r="A13" t="str">
            <v>BT12 4</v>
          </cell>
          <cell r="B13" t="str">
            <v>BT</v>
          </cell>
          <cell r="C13">
            <v>12</v>
          </cell>
          <cell r="D13">
            <v>4</v>
          </cell>
          <cell r="E13">
            <v>1</v>
          </cell>
          <cell r="F13">
            <v>2302.7199999999998</v>
          </cell>
          <cell r="G13">
            <v>2302.7199999999998</v>
          </cell>
          <cell r="H13">
            <v>0</v>
          </cell>
          <cell r="I13" t="str">
            <v>No</v>
          </cell>
          <cell r="J13" t="str">
            <v>Ok</v>
          </cell>
          <cell r="K13" t="str">
            <v>OK</v>
          </cell>
          <cell r="L13" t="str">
            <v>Live</v>
          </cell>
          <cell r="M13" t="str">
            <v>Redact</v>
          </cell>
          <cell r="N13" t="str">
            <v>Redact</v>
          </cell>
          <cell r="O13">
            <v>1</v>
          </cell>
          <cell r="P13" t="str">
            <v/>
          </cell>
        </row>
        <row r="14">
          <cell r="A14" t="str">
            <v>BT12 5</v>
          </cell>
          <cell r="B14" t="str">
            <v>BT</v>
          </cell>
          <cell r="C14">
            <v>12</v>
          </cell>
          <cell r="D14">
            <v>5</v>
          </cell>
          <cell r="E14">
            <v>13</v>
          </cell>
          <cell r="F14">
            <v>92778.08</v>
          </cell>
          <cell r="G14">
            <v>16861.68</v>
          </cell>
          <cell r="H14">
            <v>13166.4</v>
          </cell>
          <cell r="I14" t="str">
            <v>Yes</v>
          </cell>
          <cell r="J14" t="str">
            <v>Ok</v>
          </cell>
          <cell r="K14" t="str">
            <v>OK</v>
          </cell>
          <cell r="L14" t="str">
            <v>Live</v>
          </cell>
          <cell r="M14" t="str">
            <v>OK</v>
          </cell>
          <cell r="N14" t="str">
            <v>OK</v>
          </cell>
          <cell r="O14">
            <v>0.32365489779482398</v>
          </cell>
          <cell r="P14">
            <v>92778.08</v>
          </cell>
        </row>
        <row r="15">
          <cell r="A15" t="str">
            <v>BT12 6</v>
          </cell>
          <cell r="B15" t="str">
            <v>BT</v>
          </cell>
          <cell r="C15">
            <v>12</v>
          </cell>
          <cell r="D15">
            <v>6</v>
          </cell>
          <cell r="E15">
            <v>25</v>
          </cell>
          <cell r="F15">
            <v>157501.54</v>
          </cell>
          <cell r="G15">
            <v>15406.16</v>
          </cell>
          <cell r="H15">
            <v>14841</v>
          </cell>
          <cell r="I15" t="str">
            <v>Yes</v>
          </cell>
          <cell r="J15" t="str">
            <v>Ok</v>
          </cell>
          <cell r="K15" t="str">
            <v>OK</v>
          </cell>
          <cell r="L15" t="str">
            <v>Live</v>
          </cell>
          <cell r="M15" t="str">
            <v>OK</v>
          </cell>
          <cell r="N15" t="str">
            <v>OK</v>
          </cell>
          <cell r="O15">
            <v>0.1920435825579864</v>
          </cell>
          <cell r="P15">
            <v>157501.54</v>
          </cell>
        </row>
        <row r="16">
          <cell r="A16" t="str">
            <v>BT12 7</v>
          </cell>
          <cell r="B16" t="str">
            <v>BT</v>
          </cell>
          <cell r="C16">
            <v>12</v>
          </cell>
          <cell r="D16">
            <v>7</v>
          </cell>
          <cell r="E16">
            <v>23</v>
          </cell>
          <cell r="F16">
            <v>195121.67</v>
          </cell>
          <cell r="G16">
            <v>28134.26</v>
          </cell>
          <cell r="H16">
            <v>25099.84</v>
          </cell>
          <cell r="I16" t="str">
            <v>Yes</v>
          </cell>
          <cell r="J16" t="str">
            <v>Ok</v>
          </cell>
          <cell r="K16" t="str">
            <v>OK</v>
          </cell>
          <cell r="L16" t="str">
            <v>Live</v>
          </cell>
          <cell r="M16" t="str">
            <v>OK</v>
          </cell>
          <cell r="N16" t="str">
            <v>OK</v>
          </cell>
          <cell r="O16">
            <v>0.27282515570925564</v>
          </cell>
          <cell r="P16">
            <v>195121.67</v>
          </cell>
        </row>
        <row r="17">
          <cell r="A17" t="str">
            <v>BT13 1</v>
          </cell>
          <cell r="B17" t="str">
            <v>BT</v>
          </cell>
          <cell r="C17">
            <v>13</v>
          </cell>
          <cell r="D17">
            <v>1</v>
          </cell>
          <cell r="E17">
            <v>6</v>
          </cell>
          <cell r="F17">
            <v>31887.25</v>
          </cell>
          <cell r="G17">
            <v>12927.38</v>
          </cell>
          <cell r="H17">
            <v>5306.08</v>
          </cell>
          <cell r="I17" t="str">
            <v>No</v>
          </cell>
          <cell r="J17" t="str">
            <v>Ok</v>
          </cell>
          <cell r="K17" t="str">
            <v>OK</v>
          </cell>
          <cell r="L17" t="str">
            <v>Live</v>
          </cell>
          <cell r="M17" t="str">
            <v>Redact</v>
          </cell>
          <cell r="N17" t="str">
            <v>OK</v>
          </cell>
          <cell r="O17">
            <v>0.57181036307615107</v>
          </cell>
          <cell r="P17" t="str">
            <v/>
          </cell>
        </row>
        <row r="18">
          <cell r="A18" t="str">
            <v>BT13 2</v>
          </cell>
          <cell r="B18" t="str">
            <v>BT</v>
          </cell>
          <cell r="C18">
            <v>13</v>
          </cell>
          <cell r="D18">
            <v>2</v>
          </cell>
          <cell r="E18">
            <v>21</v>
          </cell>
          <cell r="F18">
            <v>174377.85</v>
          </cell>
          <cell r="G18">
            <v>18584.939999999999</v>
          </cell>
          <cell r="H18">
            <v>14669.2</v>
          </cell>
          <cell r="I18" t="str">
            <v>Yes</v>
          </cell>
          <cell r="J18" t="str">
            <v>Ok</v>
          </cell>
          <cell r="K18" t="str">
            <v>OK</v>
          </cell>
          <cell r="L18" t="str">
            <v>Live</v>
          </cell>
          <cell r="M18" t="str">
            <v>OK</v>
          </cell>
          <cell r="N18" t="str">
            <v>OK</v>
          </cell>
          <cell r="O18">
            <v>0.19070162867588974</v>
          </cell>
          <cell r="P18">
            <v>174377.85</v>
          </cell>
        </row>
        <row r="19">
          <cell r="A19" t="str">
            <v>BT13 3</v>
          </cell>
          <cell r="B19" t="str">
            <v>BT</v>
          </cell>
          <cell r="C19">
            <v>13</v>
          </cell>
          <cell r="D19">
            <v>3</v>
          </cell>
          <cell r="E19">
            <v>32</v>
          </cell>
          <cell r="F19">
            <v>233187.43</v>
          </cell>
          <cell r="G19">
            <v>15433.53</v>
          </cell>
          <cell r="H19">
            <v>13208.41</v>
          </cell>
          <cell r="I19" t="str">
            <v>Yes</v>
          </cell>
          <cell r="J19" t="str">
            <v>Ok</v>
          </cell>
          <cell r="K19" t="str">
            <v>OK</v>
          </cell>
          <cell r="L19" t="str">
            <v>Live</v>
          </cell>
          <cell r="M19" t="str">
            <v>OK</v>
          </cell>
          <cell r="N19" t="str">
            <v>OK</v>
          </cell>
          <cell r="O19">
            <v>0.12282797576181531</v>
          </cell>
          <cell r="P19">
            <v>233187.43</v>
          </cell>
        </row>
        <row r="20">
          <cell r="A20" t="str">
            <v>BT13 9</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e">
            <v>#VALUE!</v>
          </cell>
          <cell r="P20" t="str">
            <v/>
          </cell>
        </row>
        <row r="21">
          <cell r="A21" t="str">
            <v>BT14 6</v>
          </cell>
          <cell r="B21" t="str">
            <v>BT</v>
          </cell>
          <cell r="C21">
            <v>14</v>
          </cell>
          <cell r="D21">
            <v>6</v>
          </cell>
          <cell r="E21">
            <v>32</v>
          </cell>
          <cell r="F21">
            <v>250375.58</v>
          </cell>
          <cell r="G21">
            <v>29652.5</v>
          </cell>
          <cell r="H21">
            <v>23195.32</v>
          </cell>
          <cell r="I21" t="str">
            <v>Yes</v>
          </cell>
          <cell r="J21" t="str">
            <v>Ok</v>
          </cell>
          <cell r="K21" t="str">
            <v>OK</v>
          </cell>
          <cell r="L21" t="str">
            <v>Live</v>
          </cell>
          <cell r="M21" t="str">
            <v>OK</v>
          </cell>
          <cell r="N21" t="str">
            <v>OK</v>
          </cell>
          <cell r="O21">
            <v>0.21107417903934561</v>
          </cell>
          <cell r="P21">
            <v>250375.58</v>
          </cell>
        </row>
        <row r="22">
          <cell r="A22" t="str">
            <v>BT14 7</v>
          </cell>
          <cell r="B22" t="str">
            <v>BT</v>
          </cell>
          <cell r="C22">
            <v>14</v>
          </cell>
          <cell r="D22">
            <v>7</v>
          </cell>
          <cell r="E22">
            <v>17</v>
          </cell>
          <cell r="F22">
            <v>108979.48</v>
          </cell>
          <cell r="G22">
            <v>16094.61</v>
          </cell>
          <cell r="H22">
            <v>15393</v>
          </cell>
          <cell r="I22" t="str">
            <v>Yes</v>
          </cell>
          <cell r="J22" t="str">
            <v>Ok</v>
          </cell>
          <cell r="K22" t="str">
            <v>OK</v>
          </cell>
          <cell r="L22" t="str">
            <v>Live</v>
          </cell>
          <cell r="M22" t="str">
            <v>OK</v>
          </cell>
          <cell r="N22" t="str">
            <v>OK</v>
          </cell>
          <cell r="O22">
            <v>0.28893154931552256</v>
          </cell>
          <cell r="P22">
            <v>108979.48</v>
          </cell>
        </row>
        <row r="23">
          <cell r="A23" t="str">
            <v>BT14 8</v>
          </cell>
          <cell r="B23" t="str">
            <v>BT</v>
          </cell>
          <cell r="C23">
            <v>14</v>
          </cell>
          <cell r="D23">
            <v>8</v>
          </cell>
          <cell r="E23">
            <v>52</v>
          </cell>
          <cell r="F23">
            <v>382350.99</v>
          </cell>
          <cell r="G23">
            <v>16352.28</v>
          </cell>
          <cell r="H23">
            <v>16060.92</v>
          </cell>
          <cell r="I23" t="str">
            <v>Yes</v>
          </cell>
          <cell r="J23" t="str">
            <v>Ok</v>
          </cell>
          <cell r="K23" t="str">
            <v>OK</v>
          </cell>
          <cell r="L23" t="str">
            <v>Live</v>
          </cell>
          <cell r="M23" t="str">
            <v>OK</v>
          </cell>
          <cell r="N23" t="str">
            <v>OK</v>
          </cell>
          <cell r="O23">
            <v>8.4773417220653735E-2</v>
          </cell>
          <cell r="P23">
            <v>382350.99</v>
          </cell>
        </row>
        <row r="24">
          <cell r="A24" t="str">
            <v>BT15 1</v>
          </cell>
          <cell r="B24" t="str">
            <v>BT</v>
          </cell>
          <cell r="C24">
            <v>15</v>
          </cell>
          <cell r="D24">
            <v>1</v>
          </cell>
          <cell r="E24">
            <v>1</v>
          </cell>
          <cell r="F24">
            <v>1632.05</v>
          </cell>
          <cell r="G24">
            <v>1632.05</v>
          </cell>
          <cell r="H24">
            <v>0</v>
          </cell>
          <cell r="I24" t="str">
            <v>No</v>
          </cell>
          <cell r="J24" t="str">
            <v>Ok</v>
          </cell>
          <cell r="K24" t="str">
            <v>OK</v>
          </cell>
          <cell r="L24" t="str">
            <v>Live</v>
          </cell>
          <cell r="M24" t="str">
            <v>Redact</v>
          </cell>
          <cell r="N24" t="str">
            <v>Redact</v>
          </cell>
          <cell r="O24">
            <v>1</v>
          </cell>
          <cell r="P24" t="str">
            <v/>
          </cell>
        </row>
        <row r="25">
          <cell r="A25" t="str">
            <v>BT15 2</v>
          </cell>
          <cell r="B25" t="str">
            <v>BT</v>
          </cell>
          <cell r="C25">
            <v>15</v>
          </cell>
          <cell r="D25">
            <v>2</v>
          </cell>
          <cell r="E25">
            <v>4</v>
          </cell>
          <cell r="F25">
            <v>33177.129999999997</v>
          </cell>
          <cell r="G25">
            <v>15918.1</v>
          </cell>
          <cell r="H25">
            <v>14212.24</v>
          </cell>
          <cell r="I25" t="str">
            <v>No</v>
          </cell>
          <cell r="J25" t="str">
            <v>Ok</v>
          </cell>
          <cell r="K25" t="str">
            <v>OK</v>
          </cell>
          <cell r="L25" t="str">
            <v>Live</v>
          </cell>
          <cell r="M25" t="str">
            <v>Redact</v>
          </cell>
          <cell r="N25" t="str">
            <v>Redact</v>
          </cell>
          <cell r="O25">
            <v>0.9081659564887018</v>
          </cell>
          <cell r="P25" t="str">
            <v/>
          </cell>
        </row>
        <row r="26">
          <cell r="A26" t="str">
            <v>BT15 3</v>
          </cell>
          <cell r="B26" t="str">
            <v>BT</v>
          </cell>
          <cell r="C26">
            <v>15</v>
          </cell>
          <cell r="D26">
            <v>3</v>
          </cell>
          <cell r="E26">
            <v>36</v>
          </cell>
          <cell r="F26">
            <v>204547.49</v>
          </cell>
          <cell r="G26">
            <v>14015.72</v>
          </cell>
          <cell r="H26">
            <v>13429.57</v>
          </cell>
          <cell r="I26" t="str">
            <v>Yes</v>
          </cell>
          <cell r="J26" t="str">
            <v>Ok</v>
          </cell>
          <cell r="K26" t="str">
            <v>OK</v>
          </cell>
          <cell r="L26" t="str">
            <v>Live</v>
          </cell>
          <cell r="M26" t="str">
            <v>OK</v>
          </cell>
          <cell r="N26" t="str">
            <v>OK</v>
          </cell>
          <cell r="O26">
            <v>0.13417563813664984</v>
          </cell>
          <cell r="P26">
            <v>204547.49</v>
          </cell>
        </row>
        <row r="27">
          <cell r="A27" t="str">
            <v>BT15 4</v>
          </cell>
          <cell r="B27" t="str">
            <v>BT</v>
          </cell>
          <cell r="C27">
            <v>15</v>
          </cell>
          <cell r="D27">
            <v>4</v>
          </cell>
          <cell r="E27">
            <v>32</v>
          </cell>
          <cell r="F27">
            <v>259866.73</v>
          </cell>
          <cell r="G27">
            <v>18210.400000000001</v>
          </cell>
          <cell r="H27">
            <v>16485.599999999999</v>
          </cell>
          <cell r="I27" t="str">
            <v>Yes</v>
          </cell>
          <cell r="J27" t="str">
            <v>Ok</v>
          </cell>
          <cell r="K27" t="str">
            <v>OK</v>
          </cell>
          <cell r="L27" t="str">
            <v>Live</v>
          </cell>
          <cell r="M27" t="str">
            <v>OK</v>
          </cell>
          <cell r="N27" t="str">
            <v>OK</v>
          </cell>
          <cell r="O27">
            <v>0.13351459034405827</v>
          </cell>
          <cell r="P27">
            <v>259866.73</v>
          </cell>
        </row>
        <row r="28">
          <cell r="A28" t="str">
            <v>BT15 5</v>
          </cell>
          <cell r="B28" t="str">
            <v>BT</v>
          </cell>
          <cell r="C28">
            <v>15</v>
          </cell>
          <cell r="D28">
            <v>5</v>
          </cell>
          <cell r="E28">
            <v>34</v>
          </cell>
          <cell r="F28">
            <v>291778.82</v>
          </cell>
          <cell r="G28">
            <v>28860.44</v>
          </cell>
          <cell r="H28">
            <v>21512.9</v>
          </cell>
          <cell r="I28" t="str">
            <v>Yes</v>
          </cell>
          <cell r="J28" t="str">
            <v>Ok</v>
          </cell>
          <cell r="K28" t="str">
            <v>OK</v>
          </cell>
          <cell r="L28" t="str">
            <v>Live</v>
          </cell>
          <cell r="M28" t="str">
            <v>OK</v>
          </cell>
          <cell r="N28" t="str">
            <v>OK</v>
          </cell>
          <cell r="O28">
            <v>0.17264220891701459</v>
          </cell>
          <cell r="P28">
            <v>291778.82</v>
          </cell>
        </row>
        <row r="29">
          <cell r="A29" t="str">
            <v>BT16 1</v>
          </cell>
          <cell r="B29" t="str">
            <v>BT</v>
          </cell>
          <cell r="C29">
            <v>16</v>
          </cell>
          <cell r="D29">
            <v>1</v>
          </cell>
          <cell r="E29">
            <v>70</v>
          </cell>
          <cell r="F29">
            <v>594977.05000000005</v>
          </cell>
          <cell r="G29">
            <v>22099.77</v>
          </cell>
          <cell r="H29">
            <v>17854.099999999999</v>
          </cell>
          <cell r="I29" t="str">
            <v>Yes</v>
          </cell>
          <cell r="J29" t="str">
            <v>Ok</v>
          </cell>
          <cell r="K29" t="str">
            <v>OK</v>
          </cell>
          <cell r="L29" t="str">
            <v>Live</v>
          </cell>
          <cell r="M29" t="str">
            <v>OK</v>
          </cell>
          <cell r="N29" t="str">
            <v>OK</v>
          </cell>
          <cell r="O29">
            <v>6.7151951491238177E-2</v>
          </cell>
          <cell r="P29">
            <v>594977.05000000005</v>
          </cell>
        </row>
        <row r="30">
          <cell r="A30" t="str">
            <v>BT16 2</v>
          </cell>
          <cell r="B30" t="str">
            <v>BT</v>
          </cell>
          <cell r="C30">
            <v>16</v>
          </cell>
          <cell r="D30">
            <v>2</v>
          </cell>
          <cell r="E30">
            <v>53</v>
          </cell>
          <cell r="F30">
            <v>384340.15</v>
          </cell>
          <cell r="G30">
            <v>28028.29</v>
          </cell>
          <cell r="H30">
            <v>16968.3</v>
          </cell>
          <cell r="I30" t="str">
            <v>Yes</v>
          </cell>
          <cell r="J30" t="str">
            <v>Ok</v>
          </cell>
          <cell r="K30" t="str">
            <v>OK</v>
          </cell>
          <cell r="L30" t="str">
            <v>Live</v>
          </cell>
          <cell r="M30" t="str">
            <v>OK</v>
          </cell>
          <cell r="N30" t="str">
            <v>OK</v>
          </cell>
          <cell r="O30">
            <v>0.11707491397919263</v>
          </cell>
          <cell r="P30">
            <v>384340.15</v>
          </cell>
        </row>
        <row r="31">
          <cell r="A31" t="str">
            <v>BT17 0</v>
          </cell>
          <cell r="B31" t="str">
            <v>BT</v>
          </cell>
          <cell r="C31">
            <v>17</v>
          </cell>
          <cell r="D31">
            <v>0</v>
          </cell>
          <cell r="E31">
            <v>66</v>
          </cell>
          <cell r="F31">
            <v>484321.18</v>
          </cell>
          <cell r="G31">
            <v>26822.15</v>
          </cell>
          <cell r="H31">
            <v>20864.900000000001</v>
          </cell>
          <cell r="I31" t="str">
            <v>Yes</v>
          </cell>
          <cell r="J31" t="str">
            <v>Ok</v>
          </cell>
          <cell r="K31" t="str">
            <v>OK</v>
          </cell>
          <cell r="L31" t="str">
            <v>Live</v>
          </cell>
          <cell r="M31" t="str">
            <v>OK</v>
          </cell>
          <cell r="N31" t="str">
            <v>OK</v>
          </cell>
          <cell r="O31">
            <v>9.8461624164361355E-2</v>
          </cell>
          <cell r="P31">
            <v>484321.18</v>
          </cell>
        </row>
        <row r="32">
          <cell r="A32" t="str">
            <v>BT17 9</v>
          </cell>
          <cell r="B32" t="str">
            <v>BT</v>
          </cell>
          <cell r="C32">
            <v>17</v>
          </cell>
          <cell r="D32">
            <v>9</v>
          </cell>
          <cell r="E32">
            <v>60</v>
          </cell>
          <cell r="F32">
            <v>473290.92</v>
          </cell>
          <cell r="G32">
            <v>20792.02</v>
          </cell>
          <cell r="H32">
            <v>16911.75</v>
          </cell>
          <cell r="I32" t="str">
            <v>Yes</v>
          </cell>
          <cell r="J32" t="str">
            <v>Ok</v>
          </cell>
          <cell r="K32" t="str">
            <v>OK</v>
          </cell>
          <cell r="L32" t="str">
            <v>Live</v>
          </cell>
          <cell r="M32" t="str">
            <v>OK</v>
          </cell>
          <cell r="N32" t="str">
            <v>OK</v>
          </cell>
          <cell r="O32">
            <v>7.9662990365418393E-2</v>
          </cell>
          <cell r="P32">
            <v>473290.92</v>
          </cell>
        </row>
        <row r="33">
          <cell r="A33" t="str">
            <v>BT18 0</v>
          </cell>
          <cell r="B33" t="str">
            <v>BT</v>
          </cell>
          <cell r="C33">
            <v>18</v>
          </cell>
          <cell r="D33">
            <v>0</v>
          </cell>
          <cell r="E33">
            <v>35</v>
          </cell>
          <cell r="F33">
            <v>295309.96000000002</v>
          </cell>
          <cell r="G33">
            <v>20257.05</v>
          </cell>
          <cell r="H33">
            <v>16109.28</v>
          </cell>
          <cell r="I33" t="str">
            <v>Yes</v>
          </cell>
          <cell r="J33" t="str">
            <v>Ok</v>
          </cell>
          <cell r="K33" t="str">
            <v>OK</v>
          </cell>
          <cell r="L33" t="str">
            <v>Live</v>
          </cell>
          <cell r="M33" t="str">
            <v>OK</v>
          </cell>
          <cell r="N33" t="str">
            <v>OK</v>
          </cell>
          <cell r="O33">
            <v>0.12314630363296923</v>
          </cell>
          <cell r="P33">
            <v>295309.96000000002</v>
          </cell>
        </row>
        <row r="34">
          <cell r="A34" t="str">
            <v>BT18 8</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e">
            <v>#VALUE!</v>
          </cell>
          <cell r="P34" t="str">
            <v/>
          </cell>
        </row>
        <row r="35">
          <cell r="A35" t="str">
            <v>BT18 9</v>
          </cell>
          <cell r="B35" t="str">
            <v>BT</v>
          </cell>
          <cell r="C35">
            <v>18</v>
          </cell>
          <cell r="D35">
            <v>9</v>
          </cell>
          <cell r="E35">
            <v>44</v>
          </cell>
          <cell r="F35">
            <v>371322.86</v>
          </cell>
          <cell r="G35">
            <v>24282.560000000001</v>
          </cell>
          <cell r="H35">
            <v>21550.13</v>
          </cell>
          <cell r="I35" t="str">
            <v>Yes</v>
          </cell>
          <cell r="J35" t="str">
            <v>Ok</v>
          </cell>
          <cell r="K35" t="str">
            <v>OK</v>
          </cell>
          <cell r="L35" t="str">
            <v>Live</v>
          </cell>
          <cell r="M35" t="str">
            <v>OK</v>
          </cell>
          <cell r="N35" t="str">
            <v>OK</v>
          </cell>
          <cell r="O35">
            <v>0.12343083321075358</v>
          </cell>
          <cell r="P35">
            <v>371322.86</v>
          </cell>
        </row>
        <row r="36">
          <cell r="A36" t="str">
            <v>BT19 1</v>
          </cell>
          <cell r="B36" t="str">
            <v>BT</v>
          </cell>
          <cell r="C36">
            <v>19</v>
          </cell>
          <cell r="D36">
            <v>1</v>
          </cell>
          <cell r="E36">
            <v>65</v>
          </cell>
          <cell r="F36">
            <v>529606.63</v>
          </cell>
          <cell r="G36">
            <v>20896.2</v>
          </cell>
          <cell r="H36">
            <v>16691.310000000001</v>
          </cell>
          <cell r="I36" t="str">
            <v>Yes</v>
          </cell>
          <cell r="J36" t="str">
            <v>Ok</v>
          </cell>
          <cell r="K36" t="str">
            <v>OK</v>
          </cell>
          <cell r="L36" t="str">
            <v>Live</v>
          </cell>
          <cell r="M36" t="str">
            <v>OK</v>
          </cell>
          <cell r="N36" t="str">
            <v>OK</v>
          </cell>
          <cell r="O36">
            <v>7.0972506518658954E-2</v>
          </cell>
          <cell r="P36">
            <v>529606.63</v>
          </cell>
        </row>
        <row r="37">
          <cell r="A37" t="str">
            <v>BT19 6</v>
          </cell>
          <cell r="B37" t="str">
            <v>BT</v>
          </cell>
          <cell r="C37">
            <v>19</v>
          </cell>
          <cell r="D37">
            <v>6</v>
          </cell>
          <cell r="E37">
            <v>81</v>
          </cell>
          <cell r="F37">
            <v>570574</v>
          </cell>
          <cell r="G37">
            <v>16389</v>
          </cell>
          <cell r="H37">
            <v>15851.92</v>
          </cell>
          <cell r="I37" t="str">
            <v>Yes</v>
          </cell>
          <cell r="J37" t="str">
            <v>Ok</v>
          </cell>
          <cell r="K37" t="str">
            <v>OK</v>
          </cell>
          <cell r="L37" t="str">
            <v>Live</v>
          </cell>
          <cell r="M37" t="str">
            <v>OK</v>
          </cell>
          <cell r="N37" t="str">
            <v>OK</v>
          </cell>
          <cell r="O37">
            <v>5.650611489482521E-2</v>
          </cell>
          <cell r="P37">
            <v>570574</v>
          </cell>
        </row>
        <row r="38">
          <cell r="A38" t="str">
            <v>BT19 7</v>
          </cell>
          <cell r="B38" t="str">
            <v>BT</v>
          </cell>
          <cell r="C38">
            <v>19</v>
          </cell>
          <cell r="D38">
            <v>7</v>
          </cell>
          <cell r="E38">
            <v>58</v>
          </cell>
          <cell r="F38">
            <v>412955.04</v>
          </cell>
          <cell r="G38">
            <v>19420.150000000001</v>
          </cell>
          <cell r="H38">
            <v>17849.759999999998</v>
          </cell>
          <cell r="I38" t="str">
            <v>Yes</v>
          </cell>
          <cell r="J38" t="str">
            <v>Ok</v>
          </cell>
          <cell r="K38" t="str">
            <v>OK</v>
          </cell>
          <cell r="L38" t="str">
            <v>Live</v>
          </cell>
          <cell r="M38" t="str">
            <v>OK</v>
          </cell>
          <cell r="N38" t="str">
            <v>OK</v>
          </cell>
          <cell r="O38">
            <v>9.0251737816300789E-2</v>
          </cell>
          <cell r="P38">
            <v>412955.04</v>
          </cell>
        </row>
        <row r="39">
          <cell r="A39" t="str">
            <v>BT2 7</v>
          </cell>
          <cell r="B39" t="str">
            <v>BT</v>
          </cell>
          <cell r="C39">
            <v>2</v>
          </cell>
          <cell r="D39">
            <v>7</v>
          </cell>
          <cell r="E39">
            <v>2</v>
          </cell>
          <cell r="F39">
            <v>12559.87</v>
          </cell>
          <cell r="G39">
            <v>7375.62</v>
          </cell>
          <cell r="H39">
            <v>5184.25</v>
          </cell>
          <cell r="I39" t="str">
            <v>No</v>
          </cell>
          <cell r="J39" t="str">
            <v>Ok</v>
          </cell>
          <cell r="K39" t="str">
            <v>OK</v>
          </cell>
          <cell r="L39" t="str">
            <v>Live</v>
          </cell>
          <cell r="M39" t="str">
            <v>Redact</v>
          </cell>
          <cell r="N39" t="str">
            <v>Redact</v>
          </cell>
          <cell r="O39">
            <v>0.99999999999999989</v>
          </cell>
          <cell r="P39" t="str">
            <v/>
          </cell>
        </row>
        <row r="40">
          <cell r="A40" t="str">
            <v>BT2 8</v>
          </cell>
          <cell r="B40" t="str">
            <v>BT</v>
          </cell>
          <cell r="C40">
            <v>2</v>
          </cell>
          <cell r="D40">
            <v>8</v>
          </cell>
          <cell r="E40">
            <v>48</v>
          </cell>
          <cell r="F40">
            <v>377153.96</v>
          </cell>
          <cell r="G40">
            <v>20810.84</v>
          </cell>
          <cell r="H40">
            <v>18270.580000000002</v>
          </cell>
          <cell r="I40" t="str">
            <v>Yes</v>
          </cell>
          <cell r="J40" t="str">
            <v>Ok</v>
          </cell>
          <cell r="K40" t="str">
            <v>OK</v>
          </cell>
          <cell r="L40" t="str">
            <v>Live</v>
          </cell>
          <cell r="M40" t="str">
            <v>OK</v>
          </cell>
          <cell r="N40" t="str">
            <v>OK</v>
          </cell>
          <cell r="O40">
            <v>0.1036219267060062</v>
          </cell>
          <cell r="P40">
            <v>377153.96</v>
          </cell>
        </row>
        <row r="41">
          <cell r="A41" t="str">
            <v>BT20 3</v>
          </cell>
          <cell r="B41" t="str">
            <v>BT</v>
          </cell>
          <cell r="C41">
            <v>20</v>
          </cell>
          <cell r="D41">
            <v>3</v>
          </cell>
          <cell r="E41">
            <v>68</v>
          </cell>
          <cell r="F41">
            <v>540192.34</v>
          </cell>
          <cell r="G41">
            <v>32410.400000000001</v>
          </cell>
          <cell r="H41">
            <v>18678.240000000002</v>
          </cell>
          <cell r="I41" t="str">
            <v>Yes</v>
          </cell>
          <cell r="J41" t="str">
            <v>Ok</v>
          </cell>
          <cell r="K41" t="str">
            <v>OK</v>
          </cell>
          <cell r="L41" t="str">
            <v>Live</v>
          </cell>
          <cell r="M41" t="str">
            <v>OK</v>
          </cell>
          <cell r="N41" t="str">
            <v>OK</v>
          </cell>
          <cell r="O41">
            <v>9.4574906412038348E-2</v>
          </cell>
          <cell r="P41">
            <v>540192.34</v>
          </cell>
        </row>
        <row r="42">
          <cell r="A42" t="str">
            <v>BT20 4</v>
          </cell>
          <cell r="B42" t="str">
            <v>BT</v>
          </cell>
          <cell r="C42">
            <v>20</v>
          </cell>
          <cell r="D42">
            <v>4</v>
          </cell>
          <cell r="E42">
            <v>35</v>
          </cell>
          <cell r="F42">
            <v>235486.84</v>
          </cell>
          <cell r="G42">
            <v>16237.87</v>
          </cell>
          <cell r="H42">
            <v>14766.84</v>
          </cell>
          <cell r="I42" t="str">
            <v>Yes</v>
          </cell>
          <cell r="J42" t="str">
            <v>Ok</v>
          </cell>
          <cell r="K42" t="str">
            <v>OK</v>
          </cell>
          <cell r="L42" t="str">
            <v>Live</v>
          </cell>
          <cell r="M42" t="str">
            <v>OK</v>
          </cell>
          <cell r="N42" t="str">
            <v>OK</v>
          </cell>
          <cell r="O42">
            <v>0.13166217696071678</v>
          </cell>
          <cell r="P42">
            <v>235486.84</v>
          </cell>
        </row>
        <row r="43">
          <cell r="A43" t="str">
            <v>BT20 5</v>
          </cell>
          <cell r="B43" t="str">
            <v>BT</v>
          </cell>
          <cell r="C43">
            <v>20</v>
          </cell>
          <cell r="D43">
            <v>5</v>
          </cell>
          <cell r="E43">
            <v>48</v>
          </cell>
          <cell r="F43">
            <v>435902.67</v>
          </cell>
          <cell r="G43">
            <v>21748.35</v>
          </cell>
          <cell r="H43">
            <v>19812.25</v>
          </cell>
          <cell r="I43" t="str">
            <v>Yes</v>
          </cell>
          <cell r="J43" t="str">
            <v>Ok</v>
          </cell>
          <cell r="K43" t="str">
            <v>OK</v>
          </cell>
          <cell r="L43" t="str">
            <v>Live</v>
          </cell>
          <cell r="M43" t="str">
            <v>OK</v>
          </cell>
          <cell r="N43" t="str">
            <v>OK</v>
          </cell>
          <cell r="O43">
            <v>9.5343761028121254E-2</v>
          </cell>
          <cell r="P43">
            <v>435902.67</v>
          </cell>
        </row>
        <row r="44">
          <cell r="A44" t="str">
            <v>BT20 9</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e">
            <v>#VALUE!</v>
          </cell>
          <cell r="P44" t="str">
            <v/>
          </cell>
        </row>
        <row r="45">
          <cell r="A45" t="str">
            <v>BT21 0</v>
          </cell>
          <cell r="B45" t="str">
            <v>BT</v>
          </cell>
          <cell r="C45">
            <v>21</v>
          </cell>
          <cell r="D45">
            <v>0</v>
          </cell>
          <cell r="E45">
            <v>40</v>
          </cell>
          <cell r="F45">
            <v>314646.3</v>
          </cell>
          <cell r="G45">
            <v>24751.21</v>
          </cell>
          <cell r="H45">
            <v>20063.810000000001</v>
          </cell>
          <cell r="I45" t="str">
            <v>Yes</v>
          </cell>
          <cell r="J45" t="str">
            <v>Ok</v>
          </cell>
          <cell r="K45" t="str">
            <v>OK</v>
          </cell>
          <cell r="L45" t="str">
            <v>Live</v>
          </cell>
          <cell r="M45" t="str">
            <v>OK</v>
          </cell>
          <cell r="N45" t="str">
            <v>OK</v>
          </cell>
          <cell r="O45">
            <v>0.14242983311737659</v>
          </cell>
          <cell r="P45">
            <v>314646.3</v>
          </cell>
        </row>
        <row r="46">
          <cell r="A46" t="str">
            <v>BT22 1</v>
          </cell>
          <cell r="B46" t="str">
            <v>BT</v>
          </cell>
          <cell r="C46">
            <v>22</v>
          </cell>
          <cell r="D46">
            <v>1</v>
          </cell>
          <cell r="E46">
            <v>43</v>
          </cell>
          <cell r="F46">
            <v>332692.68</v>
          </cell>
          <cell r="G46">
            <v>16767.12</v>
          </cell>
          <cell r="H46">
            <v>16085.76</v>
          </cell>
          <cell r="I46" t="str">
            <v>Yes</v>
          </cell>
          <cell r="J46" t="str">
            <v>Ok</v>
          </cell>
          <cell r="K46" t="str">
            <v>OK</v>
          </cell>
          <cell r="L46" t="str">
            <v>Live</v>
          </cell>
          <cell r="M46" t="str">
            <v>OK</v>
          </cell>
          <cell r="N46" t="str">
            <v>OK</v>
          </cell>
          <cell r="O46">
            <v>9.8748430533548259E-2</v>
          </cell>
          <cell r="P46">
            <v>332692.68</v>
          </cell>
        </row>
        <row r="47">
          <cell r="A47" t="str">
            <v>BT22 2</v>
          </cell>
          <cell r="B47" t="str">
            <v>BT</v>
          </cell>
          <cell r="C47">
            <v>22</v>
          </cell>
          <cell r="D47">
            <v>2</v>
          </cell>
          <cell r="E47">
            <v>41</v>
          </cell>
          <cell r="F47">
            <v>373057.8</v>
          </cell>
          <cell r="G47">
            <v>26845.66</v>
          </cell>
          <cell r="H47">
            <v>21182.49</v>
          </cell>
          <cell r="I47" t="str">
            <v>Yes</v>
          </cell>
          <cell r="J47" t="str">
            <v>Ok</v>
          </cell>
          <cell r="K47" t="str">
            <v>OK</v>
          </cell>
          <cell r="L47" t="str">
            <v>Live</v>
          </cell>
          <cell r="M47" t="str">
            <v>OK</v>
          </cell>
          <cell r="N47" t="str">
            <v>OK</v>
          </cell>
          <cell r="O47">
            <v>0.12874184643773701</v>
          </cell>
          <cell r="P47">
            <v>373057.8</v>
          </cell>
        </row>
        <row r="48">
          <cell r="A48" t="str">
            <v>BT23 4</v>
          </cell>
          <cell r="B48" t="str">
            <v>BT</v>
          </cell>
          <cell r="C48">
            <v>23</v>
          </cell>
          <cell r="D48">
            <v>4</v>
          </cell>
          <cell r="E48">
            <v>42</v>
          </cell>
          <cell r="F48">
            <v>267613.31</v>
          </cell>
          <cell r="G48">
            <v>16714.68</v>
          </cell>
          <cell r="H48">
            <v>16192.55</v>
          </cell>
          <cell r="I48" t="str">
            <v>Yes</v>
          </cell>
          <cell r="J48" t="str">
            <v>Ok</v>
          </cell>
          <cell r="K48" t="str">
            <v>OK</v>
          </cell>
          <cell r="L48" t="str">
            <v>Live</v>
          </cell>
          <cell r="M48" t="str">
            <v>OK</v>
          </cell>
          <cell r="N48" t="str">
            <v>OK</v>
          </cell>
          <cell r="O48">
            <v>0.12296559539583438</v>
          </cell>
          <cell r="P48">
            <v>267613.31</v>
          </cell>
        </row>
        <row r="49">
          <cell r="A49" t="str">
            <v>BT23 5</v>
          </cell>
          <cell r="B49" t="str">
            <v>BT</v>
          </cell>
          <cell r="C49">
            <v>23</v>
          </cell>
          <cell r="D49">
            <v>5</v>
          </cell>
          <cell r="E49">
            <v>76</v>
          </cell>
          <cell r="F49">
            <v>600008.28</v>
          </cell>
          <cell r="G49">
            <v>21288.32</v>
          </cell>
          <cell r="H49">
            <v>21019</v>
          </cell>
          <cell r="I49" t="str">
            <v>Yes</v>
          </cell>
          <cell r="J49" t="str">
            <v>Ok</v>
          </cell>
          <cell r="K49" t="str">
            <v>OK</v>
          </cell>
          <cell r="L49" t="str">
            <v>Live</v>
          </cell>
          <cell r="M49" t="str">
            <v>OK</v>
          </cell>
          <cell r="N49" t="str">
            <v>OK</v>
          </cell>
          <cell r="O49">
            <v>7.0511226945068159E-2</v>
          </cell>
          <cell r="P49">
            <v>600008.28</v>
          </cell>
        </row>
        <row r="50">
          <cell r="A50" t="str">
            <v>BT23 6</v>
          </cell>
          <cell r="B50" t="str">
            <v>BT</v>
          </cell>
          <cell r="C50">
            <v>23</v>
          </cell>
          <cell r="D50">
            <v>6</v>
          </cell>
          <cell r="E50">
            <v>45</v>
          </cell>
          <cell r="F50">
            <v>327263.82</v>
          </cell>
          <cell r="G50">
            <v>19165.849999999999</v>
          </cell>
          <cell r="H50">
            <v>16389</v>
          </cell>
          <cell r="I50" t="str">
            <v>Yes</v>
          </cell>
          <cell r="J50" t="str">
            <v>Ok</v>
          </cell>
          <cell r="K50" t="str">
            <v>OK</v>
          </cell>
          <cell r="L50" t="str">
            <v>Live</v>
          </cell>
          <cell r="M50" t="str">
            <v>OK</v>
          </cell>
          <cell r="N50" t="str">
            <v>OK</v>
          </cell>
          <cell r="O50">
            <v>0.10864277633867379</v>
          </cell>
          <cell r="P50">
            <v>327263.82</v>
          </cell>
        </row>
        <row r="51">
          <cell r="A51" t="str">
            <v>BT23 7</v>
          </cell>
          <cell r="B51" t="str">
            <v>BT</v>
          </cell>
          <cell r="C51">
            <v>23</v>
          </cell>
          <cell r="D51">
            <v>7</v>
          </cell>
          <cell r="E51">
            <v>48</v>
          </cell>
          <cell r="F51">
            <v>342493.49</v>
          </cell>
          <cell r="G51">
            <v>21593.03</v>
          </cell>
          <cell r="H51">
            <v>16477.2</v>
          </cell>
          <cell r="I51" t="str">
            <v>Yes</v>
          </cell>
          <cell r="J51" t="str">
            <v>Ok</v>
          </cell>
          <cell r="K51" t="str">
            <v>OK</v>
          </cell>
          <cell r="L51" t="str">
            <v>Live</v>
          </cell>
          <cell r="M51" t="str">
            <v>OK</v>
          </cell>
          <cell r="N51" t="str">
            <v>OK</v>
          </cell>
          <cell r="O51">
            <v>0.11115606898104836</v>
          </cell>
          <cell r="P51">
            <v>342493.49</v>
          </cell>
        </row>
        <row r="52">
          <cell r="A52" t="str">
            <v>BT23 8</v>
          </cell>
          <cell r="B52" t="str">
            <v>BT</v>
          </cell>
          <cell r="C52">
            <v>23</v>
          </cell>
          <cell r="D52">
            <v>8</v>
          </cell>
          <cell r="E52">
            <v>58</v>
          </cell>
          <cell r="F52">
            <v>361314.75</v>
          </cell>
          <cell r="G52">
            <v>16109.28</v>
          </cell>
          <cell r="H52">
            <v>13613.31</v>
          </cell>
          <cell r="I52" t="str">
            <v>Yes</v>
          </cell>
          <cell r="J52" t="str">
            <v>Ok</v>
          </cell>
          <cell r="K52" t="str">
            <v>OK</v>
          </cell>
          <cell r="L52" t="str">
            <v>Live</v>
          </cell>
          <cell r="M52" t="str">
            <v>OK</v>
          </cell>
          <cell r="N52" t="str">
            <v>OK</v>
          </cell>
          <cell r="O52">
            <v>8.2262321147974174E-2</v>
          </cell>
          <cell r="P52">
            <v>361314.75</v>
          </cell>
        </row>
        <row r="53">
          <cell r="A53" t="str">
            <v>BT23 9</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e">
            <v>#VALUE!</v>
          </cell>
          <cell r="P53" t="str">
            <v/>
          </cell>
        </row>
        <row r="54">
          <cell r="A54" t="str">
            <v>BT24 7</v>
          </cell>
          <cell r="B54" t="str">
            <v>BT</v>
          </cell>
          <cell r="C54">
            <v>24</v>
          </cell>
          <cell r="D54">
            <v>7</v>
          </cell>
          <cell r="E54">
            <v>43</v>
          </cell>
          <cell r="F54">
            <v>290714.3</v>
          </cell>
          <cell r="G54">
            <v>23118.48</v>
          </cell>
          <cell r="H54">
            <v>15238.3</v>
          </cell>
          <cell r="I54" t="str">
            <v>Yes</v>
          </cell>
          <cell r="J54" t="str">
            <v>Ok</v>
          </cell>
          <cell r="K54" t="str">
            <v>OK</v>
          </cell>
          <cell r="L54" t="str">
            <v>Live</v>
          </cell>
          <cell r="M54" t="str">
            <v>OK</v>
          </cell>
          <cell r="N54" t="str">
            <v>OK</v>
          </cell>
          <cell r="O54">
            <v>0.13193977730025663</v>
          </cell>
          <cell r="P54">
            <v>290714.3</v>
          </cell>
        </row>
        <row r="55">
          <cell r="A55" t="str">
            <v>BT24 8</v>
          </cell>
          <cell r="B55" t="str">
            <v>BT</v>
          </cell>
          <cell r="C55">
            <v>24</v>
          </cell>
          <cell r="D55">
            <v>8</v>
          </cell>
          <cell r="E55">
            <v>49</v>
          </cell>
          <cell r="F55">
            <v>365126.14</v>
          </cell>
          <cell r="G55">
            <v>19689.98</v>
          </cell>
          <cell r="H55">
            <v>17276.97</v>
          </cell>
          <cell r="I55" t="str">
            <v>Yes</v>
          </cell>
          <cell r="J55" t="str">
            <v>Ok</v>
          </cell>
          <cell r="K55" t="str">
            <v>OK</v>
          </cell>
          <cell r="L55" t="str">
            <v>Live</v>
          </cell>
          <cell r="M55" t="str">
            <v>OK</v>
          </cell>
          <cell r="N55" t="str">
            <v>OK</v>
          </cell>
          <cell r="O55">
            <v>0.1012443261389064</v>
          </cell>
          <cell r="P55">
            <v>365126.14</v>
          </cell>
        </row>
        <row r="56">
          <cell r="A56" t="str">
            <v>BT25 1</v>
          </cell>
          <cell r="B56" t="str">
            <v>BT</v>
          </cell>
          <cell r="C56">
            <v>25</v>
          </cell>
          <cell r="D56">
            <v>1</v>
          </cell>
          <cell r="E56">
            <v>67</v>
          </cell>
          <cell r="F56">
            <v>465228.24</v>
          </cell>
          <cell r="G56">
            <v>20349.16</v>
          </cell>
          <cell r="H56">
            <v>16485.599999999999</v>
          </cell>
          <cell r="I56" t="str">
            <v>Yes</v>
          </cell>
          <cell r="J56" t="str">
            <v>Ok</v>
          </cell>
          <cell r="K56" t="str">
            <v>OK</v>
          </cell>
          <cell r="L56" t="str">
            <v>Live</v>
          </cell>
          <cell r="M56" t="str">
            <v>OK</v>
          </cell>
          <cell r="N56" t="str">
            <v>OK</v>
          </cell>
          <cell r="O56">
            <v>7.9175675148181024E-2</v>
          </cell>
          <cell r="P56">
            <v>465228.24</v>
          </cell>
        </row>
        <row r="57">
          <cell r="A57" t="str">
            <v>BT25 2</v>
          </cell>
          <cell r="B57" t="str">
            <v>BT</v>
          </cell>
          <cell r="C57">
            <v>25</v>
          </cell>
          <cell r="D57">
            <v>2</v>
          </cell>
          <cell r="E57">
            <v>22</v>
          </cell>
          <cell r="F57">
            <v>162897.28</v>
          </cell>
          <cell r="G57">
            <v>15023.25</v>
          </cell>
          <cell r="H57">
            <v>14766.84</v>
          </cell>
          <cell r="I57" t="str">
            <v>Yes</v>
          </cell>
          <cell r="J57" t="str">
            <v>Ok</v>
          </cell>
          <cell r="K57" t="str">
            <v>OK</v>
          </cell>
          <cell r="L57" t="str">
            <v>Live</v>
          </cell>
          <cell r="M57" t="str">
            <v>OK</v>
          </cell>
          <cell r="N57" t="str">
            <v>OK</v>
          </cell>
          <cell r="O57">
            <v>0.18287653421837369</v>
          </cell>
          <cell r="P57">
            <v>162897.28</v>
          </cell>
        </row>
        <row r="58">
          <cell r="A58" t="str">
            <v>BT26 6</v>
          </cell>
          <cell r="B58" t="str">
            <v>BT</v>
          </cell>
          <cell r="C58">
            <v>26</v>
          </cell>
          <cell r="D58">
            <v>6</v>
          </cell>
          <cell r="E58">
            <v>85</v>
          </cell>
          <cell r="F58">
            <v>737550.09</v>
          </cell>
          <cell r="G58">
            <v>23734.799999999999</v>
          </cell>
          <cell r="H58">
            <v>23381.62</v>
          </cell>
          <cell r="I58" t="str">
            <v>Yes</v>
          </cell>
          <cell r="J58" t="str">
            <v>Ok</v>
          </cell>
          <cell r="K58" t="str">
            <v>OK</v>
          </cell>
          <cell r="L58" t="str">
            <v>Live</v>
          </cell>
          <cell r="M58" t="str">
            <v>OK</v>
          </cell>
          <cell r="N58" t="str">
            <v>OK</v>
          </cell>
          <cell r="O58">
            <v>6.3882332385045204E-2</v>
          </cell>
          <cell r="P58">
            <v>737550.09</v>
          </cell>
        </row>
        <row r="59">
          <cell r="A59" t="str">
            <v>BT27 4</v>
          </cell>
          <cell r="B59" t="str">
            <v>BT</v>
          </cell>
          <cell r="C59">
            <v>27</v>
          </cell>
          <cell r="D59">
            <v>4</v>
          </cell>
          <cell r="E59">
            <v>55</v>
          </cell>
          <cell r="F59">
            <v>460686.22</v>
          </cell>
          <cell r="G59">
            <v>16459.2</v>
          </cell>
          <cell r="H59">
            <v>15958.7</v>
          </cell>
          <cell r="I59" t="str">
            <v>Yes</v>
          </cell>
          <cell r="J59" t="str">
            <v>Ok</v>
          </cell>
          <cell r="K59" t="str">
            <v>OK</v>
          </cell>
          <cell r="L59" t="str">
            <v>Live</v>
          </cell>
          <cell r="M59" t="str">
            <v>OK</v>
          </cell>
          <cell r="N59" t="str">
            <v>OK</v>
          </cell>
          <cell r="O59">
            <v>7.036872081826108E-2</v>
          </cell>
          <cell r="P59">
            <v>460686.22</v>
          </cell>
        </row>
        <row r="60">
          <cell r="A60" t="str">
            <v>BT27 5</v>
          </cell>
          <cell r="B60" t="str">
            <v>BT</v>
          </cell>
          <cell r="C60">
            <v>27</v>
          </cell>
          <cell r="D60">
            <v>5</v>
          </cell>
          <cell r="E60">
            <v>68</v>
          </cell>
          <cell r="F60">
            <v>516867.73</v>
          </cell>
          <cell r="G60">
            <v>25884.2</v>
          </cell>
          <cell r="H60">
            <v>19678.64</v>
          </cell>
          <cell r="I60" t="str">
            <v>Yes</v>
          </cell>
          <cell r="J60" t="str">
            <v>Ok</v>
          </cell>
          <cell r="K60" t="str">
            <v>OK</v>
          </cell>
          <cell r="L60" t="str">
            <v>Live</v>
          </cell>
          <cell r="M60" t="str">
            <v>OK</v>
          </cell>
          <cell r="N60" t="str">
            <v>OK</v>
          </cell>
          <cell r="O60">
            <v>8.8151837221487978E-2</v>
          </cell>
          <cell r="P60">
            <v>516867.73</v>
          </cell>
        </row>
        <row r="61">
          <cell r="A61" t="str">
            <v>BT27 6</v>
          </cell>
          <cell r="B61" t="str">
            <v>BT</v>
          </cell>
          <cell r="C61">
            <v>27</v>
          </cell>
          <cell r="D61">
            <v>6</v>
          </cell>
          <cell r="E61">
            <v>5</v>
          </cell>
          <cell r="F61">
            <v>26115.78</v>
          </cell>
          <cell r="G61">
            <v>8564.86</v>
          </cell>
          <cell r="H61">
            <v>6039.49</v>
          </cell>
          <cell r="I61" t="str">
            <v>No</v>
          </cell>
          <cell r="J61" t="str">
            <v>Ok</v>
          </cell>
          <cell r="K61" t="str">
            <v>OK</v>
          </cell>
          <cell r="L61" t="str">
            <v>Live</v>
          </cell>
          <cell r="M61" t="str">
            <v>Redact</v>
          </cell>
          <cell r="N61" t="str">
            <v>OK</v>
          </cell>
          <cell r="O61">
            <v>0.55921553941716473</v>
          </cell>
          <cell r="P61" t="str">
            <v/>
          </cell>
        </row>
        <row r="62">
          <cell r="A62" t="str">
            <v>BT28 1</v>
          </cell>
          <cell r="B62" t="str">
            <v>BT</v>
          </cell>
          <cell r="C62">
            <v>28</v>
          </cell>
          <cell r="D62">
            <v>1</v>
          </cell>
          <cell r="E62">
            <v>44</v>
          </cell>
          <cell r="F62">
            <v>291332.28000000003</v>
          </cell>
          <cell r="G62">
            <v>23981.94</v>
          </cell>
          <cell r="H62">
            <v>17944.169999999998</v>
          </cell>
          <cell r="I62" t="str">
            <v>Yes</v>
          </cell>
          <cell r="J62" t="str">
            <v>Ok</v>
          </cell>
          <cell r="K62" t="str">
            <v>OK</v>
          </cell>
          <cell r="L62" t="str">
            <v>Live</v>
          </cell>
          <cell r="M62" t="str">
            <v>OK</v>
          </cell>
          <cell r="N62" t="str">
            <v>OK</v>
          </cell>
          <cell r="O62">
            <v>0.14391165304442061</v>
          </cell>
          <cell r="P62">
            <v>291332.28000000003</v>
          </cell>
        </row>
        <row r="63">
          <cell r="A63" t="str">
            <v>BT28 2</v>
          </cell>
          <cell r="B63" t="str">
            <v>BT</v>
          </cell>
          <cell r="C63">
            <v>28</v>
          </cell>
          <cell r="D63">
            <v>2</v>
          </cell>
          <cell r="E63">
            <v>96</v>
          </cell>
          <cell r="F63">
            <v>742648.94</v>
          </cell>
          <cell r="G63">
            <v>23094.37</v>
          </cell>
          <cell r="H63">
            <v>22098.19</v>
          </cell>
          <cell r="I63" t="str">
            <v>Yes</v>
          </cell>
          <cell r="J63" t="str">
            <v>Ok</v>
          </cell>
          <cell r="K63" t="str">
            <v>OK</v>
          </cell>
          <cell r="L63" t="str">
            <v>Live</v>
          </cell>
          <cell r="M63" t="str">
            <v>OK</v>
          </cell>
          <cell r="N63" t="str">
            <v>OK</v>
          </cell>
          <cell r="O63">
            <v>6.0853193973453998E-2</v>
          </cell>
          <cell r="P63">
            <v>742648.94</v>
          </cell>
        </row>
        <row r="64">
          <cell r="A64" t="str">
            <v>BT28 3</v>
          </cell>
          <cell r="B64" t="str">
            <v>BT</v>
          </cell>
          <cell r="C64">
            <v>28</v>
          </cell>
          <cell r="D64">
            <v>3</v>
          </cell>
          <cell r="E64">
            <v>97</v>
          </cell>
          <cell r="F64">
            <v>664277.28</v>
          </cell>
          <cell r="G64">
            <v>28075.45</v>
          </cell>
          <cell r="H64">
            <v>19827</v>
          </cell>
          <cell r="I64" t="str">
            <v>Yes</v>
          </cell>
          <cell r="J64" t="str">
            <v>Ok</v>
          </cell>
          <cell r="K64" t="str">
            <v>OK</v>
          </cell>
          <cell r="L64" t="str">
            <v>Live</v>
          </cell>
          <cell r="M64" t="str">
            <v>OK</v>
          </cell>
          <cell r="N64" t="str">
            <v>OK</v>
          </cell>
          <cell r="O64">
            <v>7.2112130645202846E-2</v>
          </cell>
          <cell r="P64">
            <v>664277.28</v>
          </cell>
        </row>
        <row r="65">
          <cell r="A65" t="str">
            <v>BT28 9</v>
          </cell>
          <cell r="B65" t="str">
            <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e">
            <v>#VALUE!</v>
          </cell>
          <cell r="P65" t="str">
            <v/>
          </cell>
        </row>
        <row r="66">
          <cell r="A66" t="str">
            <v>BT29 4</v>
          </cell>
          <cell r="B66" t="str">
            <v>BT</v>
          </cell>
          <cell r="C66">
            <v>29</v>
          </cell>
          <cell r="D66">
            <v>4</v>
          </cell>
          <cell r="E66">
            <v>64</v>
          </cell>
          <cell r="F66">
            <v>496642.41</v>
          </cell>
          <cell r="G66">
            <v>20730.72</v>
          </cell>
          <cell r="H66">
            <v>15393</v>
          </cell>
          <cell r="I66" t="str">
            <v>Yes</v>
          </cell>
          <cell r="J66" t="str">
            <v>Ok</v>
          </cell>
          <cell r="K66" t="str">
            <v>OK</v>
          </cell>
          <cell r="L66" t="str">
            <v>Live</v>
          </cell>
          <cell r="M66" t="str">
            <v>OK</v>
          </cell>
          <cell r="N66" t="str">
            <v>OK</v>
          </cell>
          <cell r="O66">
            <v>7.2735874489655447E-2</v>
          </cell>
          <cell r="P66">
            <v>496642.41</v>
          </cell>
        </row>
        <row r="67">
          <cell r="A67" t="str">
            <v>BT3 9</v>
          </cell>
          <cell r="B67" t="str">
            <v>BT</v>
          </cell>
          <cell r="C67">
            <v>3</v>
          </cell>
          <cell r="D67">
            <v>9</v>
          </cell>
          <cell r="E67">
            <v>14</v>
          </cell>
          <cell r="F67">
            <v>118763.41</v>
          </cell>
          <cell r="G67">
            <v>16055.03</v>
          </cell>
          <cell r="H67">
            <v>15462.65</v>
          </cell>
          <cell r="I67" t="str">
            <v>Yes</v>
          </cell>
          <cell r="J67" t="str">
            <v>Ok</v>
          </cell>
          <cell r="K67" t="str">
            <v>OK</v>
          </cell>
          <cell r="L67" t="str">
            <v>Live</v>
          </cell>
          <cell r="M67" t="str">
            <v>OK</v>
          </cell>
          <cell r="N67" t="str">
            <v>OK</v>
          </cell>
          <cell r="O67">
            <v>0.26538207348542786</v>
          </cell>
          <cell r="P67">
            <v>118763.41</v>
          </cell>
        </row>
        <row r="68">
          <cell r="A68" t="str">
            <v>BT30 0</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e">
            <v>#VALUE!</v>
          </cell>
          <cell r="P68" t="str">
            <v/>
          </cell>
        </row>
        <row r="69">
          <cell r="A69" t="str">
            <v>BT30 6</v>
          </cell>
          <cell r="B69" t="str">
            <v>BT</v>
          </cell>
          <cell r="C69">
            <v>30</v>
          </cell>
          <cell r="D69">
            <v>6</v>
          </cell>
          <cell r="E69">
            <v>34</v>
          </cell>
          <cell r="F69">
            <v>225869.5</v>
          </cell>
          <cell r="G69">
            <v>17074.95</v>
          </cell>
          <cell r="H69">
            <v>16399.32</v>
          </cell>
          <cell r="I69" t="str">
            <v>Yes</v>
          </cell>
          <cell r="J69" t="str">
            <v>Ok</v>
          </cell>
          <cell r="K69" t="str">
            <v>OK</v>
          </cell>
          <cell r="L69" t="str">
            <v>Live</v>
          </cell>
          <cell r="M69" t="str">
            <v>OK</v>
          </cell>
          <cell r="N69" t="str">
            <v>OK</v>
          </cell>
          <cell r="O69">
            <v>0.14820181565018742</v>
          </cell>
          <cell r="P69">
            <v>225869.5</v>
          </cell>
        </row>
        <row r="70">
          <cell r="A70" t="str">
            <v>BT30 7</v>
          </cell>
          <cell r="B70" t="str">
            <v>BT</v>
          </cell>
          <cell r="C70">
            <v>30</v>
          </cell>
          <cell r="D70">
            <v>7</v>
          </cell>
          <cell r="E70">
            <v>22</v>
          </cell>
          <cell r="F70">
            <v>162157.01999999999</v>
          </cell>
          <cell r="G70">
            <v>22552.42</v>
          </cell>
          <cell r="H70">
            <v>16482.82</v>
          </cell>
          <cell r="I70" t="str">
            <v>Yes</v>
          </cell>
          <cell r="J70" t="str">
            <v>Ok</v>
          </cell>
          <cell r="K70" t="str">
            <v>OK</v>
          </cell>
          <cell r="L70" t="str">
            <v>Live</v>
          </cell>
          <cell r="M70" t="str">
            <v>OK</v>
          </cell>
          <cell r="N70" t="str">
            <v>OK</v>
          </cell>
          <cell r="O70">
            <v>0.24072494672139388</v>
          </cell>
          <cell r="P70">
            <v>162157.01999999999</v>
          </cell>
        </row>
        <row r="71">
          <cell r="A71" t="str">
            <v>BT30 8</v>
          </cell>
          <cell r="B71" t="str">
            <v>BT</v>
          </cell>
          <cell r="C71">
            <v>30</v>
          </cell>
          <cell r="D71">
            <v>8</v>
          </cell>
          <cell r="E71">
            <v>17</v>
          </cell>
          <cell r="F71">
            <v>172286.98</v>
          </cell>
          <cell r="G71">
            <v>21632.68</v>
          </cell>
          <cell r="H71">
            <v>19331.52</v>
          </cell>
          <cell r="I71" t="str">
            <v>Yes</v>
          </cell>
          <cell r="J71" t="str">
            <v>Ok</v>
          </cell>
          <cell r="K71" t="str">
            <v>OK</v>
          </cell>
          <cell r="L71" t="str">
            <v>Live</v>
          </cell>
          <cell r="M71" t="str">
            <v>OK</v>
          </cell>
          <cell r="N71" t="str">
            <v>OK</v>
          </cell>
          <cell r="O71">
            <v>0.23776724161048035</v>
          </cell>
          <cell r="P71">
            <v>172286.98</v>
          </cell>
        </row>
        <row r="72">
          <cell r="A72" t="str">
            <v>BT30 9</v>
          </cell>
          <cell r="B72" t="str">
            <v>BT</v>
          </cell>
          <cell r="C72">
            <v>30</v>
          </cell>
          <cell r="D72">
            <v>9</v>
          </cell>
          <cell r="E72">
            <v>47</v>
          </cell>
          <cell r="F72">
            <v>371477.27</v>
          </cell>
          <cell r="G72">
            <v>23481.07</v>
          </cell>
          <cell r="H72">
            <v>16621.919999999998</v>
          </cell>
          <cell r="I72" t="str">
            <v>Yes</v>
          </cell>
          <cell r="J72" t="str">
            <v>Ok</v>
          </cell>
          <cell r="K72" t="str">
            <v>OK</v>
          </cell>
          <cell r="L72" t="str">
            <v>Live</v>
          </cell>
          <cell r="M72" t="str">
            <v>OK</v>
          </cell>
          <cell r="N72" t="str">
            <v>OK</v>
          </cell>
          <cell r="O72">
            <v>0.10795543425846754</v>
          </cell>
          <cell r="P72">
            <v>371477.27</v>
          </cell>
        </row>
        <row r="73">
          <cell r="A73" t="str">
            <v>BT31 9</v>
          </cell>
          <cell r="B73" t="str">
            <v>BT</v>
          </cell>
          <cell r="C73">
            <v>31</v>
          </cell>
          <cell r="D73">
            <v>9</v>
          </cell>
          <cell r="E73">
            <v>17</v>
          </cell>
          <cell r="F73">
            <v>118343.03999999999</v>
          </cell>
          <cell r="G73">
            <v>14305.72</v>
          </cell>
          <cell r="H73">
            <v>11966.64</v>
          </cell>
          <cell r="I73" t="str">
            <v>Yes</v>
          </cell>
          <cell r="J73" t="str">
            <v>Ok</v>
          </cell>
          <cell r="K73" t="str">
            <v>OK</v>
          </cell>
          <cell r="L73" t="str">
            <v>Live</v>
          </cell>
          <cell r="M73" t="str">
            <v>OK</v>
          </cell>
          <cell r="N73" t="str">
            <v>OK</v>
          </cell>
          <cell r="O73">
            <v>0.22200173326627407</v>
          </cell>
          <cell r="P73">
            <v>118343.03999999999</v>
          </cell>
        </row>
        <row r="74">
          <cell r="A74" t="str">
            <v>BT32 3</v>
          </cell>
          <cell r="B74" t="str">
            <v>BT</v>
          </cell>
          <cell r="C74">
            <v>32</v>
          </cell>
          <cell r="D74">
            <v>3</v>
          </cell>
          <cell r="E74">
            <v>49</v>
          </cell>
          <cell r="F74">
            <v>398445.43</v>
          </cell>
          <cell r="G74">
            <v>23066.6</v>
          </cell>
          <cell r="H74">
            <v>19850.97</v>
          </cell>
          <cell r="I74" t="str">
            <v>Yes</v>
          </cell>
          <cell r="J74" t="str">
            <v>Ok</v>
          </cell>
          <cell r="K74" t="str">
            <v>OK</v>
          </cell>
          <cell r="L74" t="str">
            <v>Live</v>
          </cell>
          <cell r="M74" t="str">
            <v>OK</v>
          </cell>
          <cell r="N74" t="str">
            <v>OK</v>
          </cell>
          <cell r="O74">
            <v>0.10771254171493447</v>
          </cell>
          <cell r="P74">
            <v>398445.43</v>
          </cell>
        </row>
        <row r="75">
          <cell r="A75" t="str">
            <v>BT32 4</v>
          </cell>
          <cell r="B75" t="str">
            <v>BT</v>
          </cell>
          <cell r="C75">
            <v>32</v>
          </cell>
          <cell r="D75">
            <v>4</v>
          </cell>
          <cell r="E75">
            <v>57</v>
          </cell>
          <cell r="F75">
            <v>420171.95</v>
          </cell>
          <cell r="G75">
            <v>17000</v>
          </cell>
          <cell r="H75">
            <v>16150.4</v>
          </cell>
          <cell r="I75" t="str">
            <v>Yes</v>
          </cell>
          <cell r="J75" t="str">
            <v>Ok</v>
          </cell>
          <cell r="K75" t="str">
            <v>OK</v>
          </cell>
          <cell r="L75" t="str">
            <v>Live</v>
          </cell>
          <cell r="M75" t="str">
            <v>OK</v>
          </cell>
          <cell r="N75" t="str">
            <v>OK</v>
          </cell>
          <cell r="O75">
            <v>7.8897222910763079E-2</v>
          </cell>
          <cell r="P75">
            <v>420171.95</v>
          </cell>
        </row>
        <row r="76">
          <cell r="A76" t="str">
            <v>BT32 5</v>
          </cell>
          <cell r="B76" t="str">
            <v>BT</v>
          </cell>
          <cell r="C76">
            <v>32</v>
          </cell>
          <cell r="D76">
            <v>5</v>
          </cell>
          <cell r="E76">
            <v>10</v>
          </cell>
          <cell r="F76">
            <v>86768.39</v>
          </cell>
          <cell r="G76">
            <v>21982.01</v>
          </cell>
          <cell r="H76">
            <v>18976.73</v>
          </cell>
          <cell r="I76" t="str">
            <v>Yes</v>
          </cell>
          <cell r="J76" t="str">
            <v>Ok</v>
          </cell>
          <cell r="K76" t="str">
            <v>OK</v>
          </cell>
          <cell r="L76" t="str">
            <v>Live</v>
          </cell>
          <cell r="M76" t="str">
            <v>OK</v>
          </cell>
          <cell r="N76" t="str">
            <v>OK</v>
          </cell>
          <cell r="O76">
            <v>0.47204679031154084</v>
          </cell>
          <cell r="P76">
            <v>86768.39</v>
          </cell>
        </row>
        <row r="77">
          <cell r="A77" t="str">
            <v>BT32 9</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e">
            <v>#VALUE!</v>
          </cell>
          <cell r="P77" t="str">
            <v/>
          </cell>
        </row>
        <row r="78">
          <cell r="A78" t="str">
            <v>BT33 0</v>
          </cell>
          <cell r="B78" t="str">
            <v>BT</v>
          </cell>
          <cell r="C78">
            <v>33</v>
          </cell>
          <cell r="D78">
            <v>0</v>
          </cell>
          <cell r="E78">
            <v>34</v>
          </cell>
          <cell r="F78">
            <v>284091.86</v>
          </cell>
          <cell r="G78">
            <v>20588.669999999998</v>
          </cell>
          <cell r="H78">
            <v>18592.73</v>
          </cell>
          <cell r="I78" t="str">
            <v>Yes</v>
          </cell>
          <cell r="J78" t="str">
            <v>Ok</v>
          </cell>
          <cell r="K78" t="str">
            <v>OK</v>
          </cell>
          <cell r="L78" t="str">
            <v>Live</v>
          </cell>
          <cell r="M78" t="str">
            <v>OK</v>
          </cell>
          <cell r="N78" t="str">
            <v>OK</v>
          </cell>
          <cell r="O78">
            <v>0.13791806636064827</v>
          </cell>
          <cell r="P78">
            <v>284091.86</v>
          </cell>
        </row>
        <row r="79">
          <cell r="A79" t="str">
            <v>BT34 1</v>
          </cell>
          <cell r="B79" t="str">
            <v>BT</v>
          </cell>
          <cell r="C79">
            <v>34</v>
          </cell>
          <cell r="D79">
            <v>1</v>
          </cell>
          <cell r="E79">
            <v>22</v>
          </cell>
          <cell r="F79">
            <v>127606.61</v>
          </cell>
          <cell r="G79">
            <v>14585.76</v>
          </cell>
          <cell r="H79">
            <v>14035.2</v>
          </cell>
          <cell r="I79" t="str">
            <v>Yes</v>
          </cell>
          <cell r="J79" t="str">
            <v>Ok</v>
          </cell>
          <cell r="K79" t="str">
            <v>OK</v>
          </cell>
          <cell r="L79" t="str">
            <v>Live</v>
          </cell>
          <cell r="M79" t="str">
            <v>OK</v>
          </cell>
          <cell r="N79" t="str">
            <v>OK</v>
          </cell>
          <cell r="O79">
            <v>0.22429057554306944</v>
          </cell>
          <cell r="P79">
            <v>127606.61</v>
          </cell>
        </row>
        <row r="80">
          <cell r="A80" t="str">
            <v>BT34 2</v>
          </cell>
          <cell r="B80" t="str">
            <v>BT</v>
          </cell>
          <cell r="C80">
            <v>34</v>
          </cell>
          <cell r="D80">
            <v>2</v>
          </cell>
          <cell r="E80">
            <v>22</v>
          </cell>
          <cell r="F80">
            <v>208127.79</v>
          </cell>
          <cell r="G80">
            <v>16389</v>
          </cell>
          <cell r="H80">
            <v>14997.06</v>
          </cell>
          <cell r="I80" t="str">
            <v>Yes</v>
          </cell>
          <cell r="J80" t="str">
            <v>Ok</v>
          </cell>
          <cell r="K80" t="str">
            <v>OK</v>
          </cell>
          <cell r="L80" t="str">
            <v>Live</v>
          </cell>
          <cell r="M80" t="str">
            <v>OK</v>
          </cell>
          <cell r="N80" t="str">
            <v>OK</v>
          </cell>
          <cell r="O80">
            <v>0.15080187033168418</v>
          </cell>
          <cell r="P80">
            <v>208127.79</v>
          </cell>
        </row>
        <row r="81">
          <cell r="A81" t="str">
            <v>BT34 3</v>
          </cell>
          <cell r="B81" t="str">
            <v>BT</v>
          </cell>
          <cell r="C81">
            <v>34</v>
          </cell>
          <cell r="D81">
            <v>3</v>
          </cell>
          <cell r="E81">
            <v>26</v>
          </cell>
          <cell r="F81">
            <v>194589.52</v>
          </cell>
          <cell r="G81">
            <v>17095.32</v>
          </cell>
          <cell r="H81">
            <v>14649.6</v>
          </cell>
          <cell r="I81" t="str">
            <v>Yes</v>
          </cell>
          <cell r="J81" t="str">
            <v>Ok</v>
          </cell>
          <cell r="K81" t="str">
            <v>OK</v>
          </cell>
          <cell r="L81" t="str">
            <v>Live</v>
          </cell>
          <cell r="M81" t="str">
            <v>OK</v>
          </cell>
          <cell r="N81" t="str">
            <v>OK</v>
          </cell>
          <cell r="O81">
            <v>0.16313787093981216</v>
          </cell>
          <cell r="P81">
            <v>194589.52</v>
          </cell>
        </row>
        <row r="82">
          <cell r="A82" t="str">
            <v>BT34 4</v>
          </cell>
          <cell r="B82" t="str">
            <v>BT</v>
          </cell>
          <cell r="C82">
            <v>34</v>
          </cell>
          <cell r="D82">
            <v>4</v>
          </cell>
          <cell r="E82">
            <v>34</v>
          </cell>
          <cell r="F82">
            <v>253082.9</v>
          </cell>
          <cell r="G82">
            <v>23734.799999999999</v>
          </cell>
          <cell r="H82">
            <v>16517.900000000001</v>
          </cell>
          <cell r="I82" t="str">
            <v>Yes</v>
          </cell>
          <cell r="J82" t="str">
            <v>Ok</v>
          </cell>
          <cell r="K82" t="str">
            <v>OK</v>
          </cell>
          <cell r="L82" t="str">
            <v>Live</v>
          </cell>
          <cell r="M82" t="str">
            <v>OK</v>
          </cell>
          <cell r="N82" t="str">
            <v>OK</v>
          </cell>
          <cell r="O82">
            <v>0.15904946560988514</v>
          </cell>
          <cell r="P82">
            <v>253082.9</v>
          </cell>
        </row>
        <row r="83">
          <cell r="A83" t="str">
            <v>BT34 5</v>
          </cell>
          <cell r="B83" t="str">
            <v>BT</v>
          </cell>
          <cell r="C83">
            <v>34</v>
          </cell>
          <cell r="D83">
            <v>5</v>
          </cell>
          <cell r="E83">
            <v>15</v>
          </cell>
          <cell r="F83">
            <v>129339.06</v>
          </cell>
          <cell r="G83">
            <v>16740.3</v>
          </cell>
          <cell r="H83">
            <v>15438.06</v>
          </cell>
          <cell r="I83" t="str">
            <v>Yes</v>
          </cell>
          <cell r="J83" t="str">
            <v>Ok</v>
          </cell>
          <cell r="K83" t="str">
            <v>OK</v>
          </cell>
          <cell r="L83" t="str">
            <v>Live</v>
          </cell>
          <cell r="M83" t="str">
            <v>OK</v>
          </cell>
          <cell r="N83" t="str">
            <v>OK</v>
          </cell>
          <cell r="O83">
            <v>0.24879073653388234</v>
          </cell>
          <cell r="P83">
            <v>129339.06</v>
          </cell>
        </row>
        <row r="84">
          <cell r="A84" t="str">
            <v>BT35 0</v>
          </cell>
          <cell r="B84" t="str">
            <v>BT</v>
          </cell>
          <cell r="C84">
            <v>35</v>
          </cell>
          <cell r="D84">
            <v>0</v>
          </cell>
          <cell r="E84">
            <v>6</v>
          </cell>
          <cell r="F84">
            <v>59400.160000000003</v>
          </cell>
          <cell r="G84">
            <v>17758.2</v>
          </cell>
          <cell r="H84">
            <v>14204.84</v>
          </cell>
          <cell r="I84" t="str">
            <v>No</v>
          </cell>
          <cell r="J84" t="str">
            <v>Ok</v>
          </cell>
          <cell r="K84" t="str">
            <v>OK</v>
          </cell>
          <cell r="L84" t="str">
            <v>Live</v>
          </cell>
          <cell r="M84" t="str">
            <v>Redact</v>
          </cell>
          <cell r="N84" t="str">
            <v>OK</v>
          </cell>
          <cell r="O84">
            <v>0.53809686707914595</v>
          </cell>
          <cell r="P84" t="str">
            <v/>
          </cell>
        </row>
        <row r="85">
          <cell r="A85" t="str">
            <v>BT35 5</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e">
            <v>#VALUE!</v>
          </cell>
          <cell r="P85" t="str">
            <v/>
          </cell>
        </row>
        <row r="86">
          <cell r="A86" t="str">
            <v>BT35 6</v>
          </cell>
          <cell r="B86" t="str">
            <v>BT</v>
          </cell>
          <cell r="C86">
            <v>35</v>
          </cell>
          <cell r="D86">
            <v>6</v>
          </cell>
          <cell r="E86">
            <v>15</v>
          </cell>
          <cell r="F86">
            <v>83129.47</v>
          </cell>
          <cell r="G86">
            <v>10415.68</v>
          </cell>
          <cell r="H86">
            <v>9808.26</v>
          </cell>
          <cell r="I86" t="str">
            <v>Yes</v>
          </cell>
          <cell r="J86" t="str">
            <v>Ok</v>
          </cell>
          <cell r="K86" t="str">
            <v>OK</v>
          </cell>
          <cell r="L86" t="str">
            <v>Live</v>
          </cell>
          <cell r="M86" t="str">
            <v>OK</v>
          </cell>
          <cell r="N86" t="str">
            <v>OK</v>
          </cell>
          <cell r="O86">
            <v>0.24328243642116329</v>
          </cell>
          <cell r="P86">
            <v>83129.47</v>
          </cell>
        </row>
        <row r="87">
          <cell r="A87" t="str">
            <v>BT35 7</v>
          </cell>
          <cell r="B87" t="str">
            <v>BT</v>
          </cell>
          <cell r="C87">
            <v>35</v>
          </cell>
          <cell r="D87">
            <v>7</v>
          </cell>
          <cell r="E87">
            <v>19</v>
          </cell>
          <cell r="F87">
            <v>179579.05</v>
          </cell>
          <cell r="G87">
            <v>39283.449999999997</v>
          </cell>
          <cell r="H87">
            <v>19021.5</v>
          </cell>
          <cell r="I87" t="str">
            <v>Yes</v>
          </cell>
          <cell r="J87" t="str">
            <v>Ok</v>
          </cell>
          <cell r="K87" t="str">
            <v>OK</v>
          </cell>
          <cell r="L87" t="str">
            <v>Live</v>
          </cell>
          <cell r="M87" t="str">
            <v>OK</v>
          </cell>
          <cell r="N87" t="str">
            <v>OK</v>
          </cell>
          <cell r="O87">
            <v>0.32467567903939798</v>
          </cell>
          <cell r="P87">
            <v>179579.05</v>
          </cell>
        </row>
        <row r="88">
          <cell r="A88" t="str">
            <v>BT35 8</v>
          </cell>
          <cell r="B88" t="str">
            <v>BT</v>
          </cell>
          <cell r="C88">
            <v>35</v>
          </cell>
          <cell r="D88">
            <v>8</v>
          </cell>
          <cell r="E88">
            <v>20</v>
          </cell>
          <cell r="F88">
            <v>159471.74</v>
          </cell>
          <cell r="G88">
            <v>16318.47</v>
          </cell>
          <cell r="H88">
            <v>15697.99</v>
          </cell>
          <cell r="I88" t="str">
            <v>Yes</v>
          </cell>
          <cell r="J88" t="str">
            <v>Ok</v>
          </cell>
          <cell r="K88" t="str">
            <v>OK</v>
          </cell>
          <cell r="L88" t="str">
            <v>Live</v>
          </cell>
          <cell r="M88" t="str">
            <v>OK</v>
          </cell>
          <cell r="N88" t="str">
            <v>OK</v>
          </cell>
          <cell r="O88">
            <v>0.20076572814719398</v>
          </cell>
          <cell r="P88">
            <v>159471.74</v>
          </cell>
        </row>
        <row r="89">
          <cell r="A89" t="str">
            <v>BT35 9</v>
          </cell>
          <cell r="B89" t="str">
            <v>BT</v>
          </cell>
          <cell r="C89">
            <v>35</v>
          </cell>
          <cell r="D89">
            <v>9</v>
          </cell>
          <cell r="E89">
            <v>7</v>
          </cell>
          <cell r="F89">
            <v>48363.03</v>
          </cell>
          <cell r="G89">
            <v>10087.549999999999</v>
          </cell>
          <cell r="H89">
            <v>9955.33</v>
          </cell>
          <cell r="I89" t="str">
            <v>No</v>
          </cell>
          <cell r="J89" t="str">
            <v>Ok</v>
          </cell>
          <cell r="K89" t="str">
            <v>OK</v>
          </cell>
          <cell r="L89" t="str">
            <v>Live</v>
          </cell>
          <cell r="M89" t="str">
            <v>Redact</v>
          </cell>
          <cell r="N89" t="str">
            <v>OK</v>
          </cell>
          <cell r="O89">
            <v>0.41442564702831891</v>
          </cell>
          <cell r="P89" t="str">
            <v/>
          </cell>
        </row>
        <row r="90">
          <cell r="A90" t="str">
            <v>BT36 4</v>
          </cell>
          <cell r="B90" t="str">
            <v>BT</v>
          </cell>
          <cell r="C90">
            <v>36</v>
          </cell>
          <cell r="D90">
            <v>4</v>
          </cell>
          <cell r="E90">
            <v>38</v>
          </cell>
          <cell r="F90">
            <v>286552.71000000002</v>
          </cell>
          <cell r="G90">
            <v>17586.310000000001</v>
          </cell>
          <cell r="H90">
            <v>14206.2</v>
          </cell>
          <cell r="I90" t="str">
            <v>Yes</v>
          </cell>
          <cell r="J90" t="str">
            <v>Ok</v>
          </cell>
          <cell r="K90" t="str">
            <v>OK</v>
          </cell>
          <cell r="L90" t="str">
            <v>Live</v>
          </cell>
          <cell r="M90" t="str">
            <v>OK</v>
          </cell>
          <cell r="N90" t="str">
            <v>OK</v>
          </cell>
          <cell r="O90">
            <v>0.11094820914448864</v>
          </cell>
          <cell r="P90">
            <v>286552.71000000002</v>
          </cell>
        </row>
        <row r="91">
          <cell r="A91" t="str">
            <v>BT36 5</v>
          </cell>
          <cell r="B91" t="str">
            <v>BT</v>
          </cell>
          <cell r="C91">
            <v>36</v>
          </cell>
          <cell r="D91">
            <v>5</v>
          </cell>
          <cell r="E91">
            <v>58</v>
          </cell>
          <cell r="F91">
            <v>442179.68</v>
          </cell>
          <cell r="G91">
            <v>23667.84</v>
          </cell>
          <cell r="H91">
            <v>18996.03</v>
          </cell>
          <cell r="I91" t="str">
            <v>Yes</v>
          </cell>
          <cell r="J91" t="str">
            <v>Ok</v>
          </cell>
          <cell r="K91" t="str">
            <v>OK</v>
          </cell>
          <cell r="L91" t="str">
            <v>Live</v>
          </cell>
          <cell r="M91" t="str">
            <v>OK</v>
          </cell>
          <cell r="N91" t="str">
            <v>OK</v>
          </cell>
          <cell r="O91">
            <v>9.6485369929255896E-2</v>
          </cell>
          <cell r="P91">
            <v>442179.68</v>
          </cell>
        </row>
        <row r="92">
          <cell r="A92" t="str">
            <v>BT36 6</v>
          </cell>
          <cell r="B92" t="str">
            <v>BT</v>
          </cell>
          <cell r="C92">
            <v>36</v>
          </cell>
          <cell r="D92">
            <v>6</v>
          </cell>
          <cell r="E92">
            <v>79</v>
          </cell>
          <cell r="F92">
            <v>505065.11</v>
          </cell>
          <cell r="G92">
            <v>21203.05</v>
          </cell>
          <cell r="H92">
            <v>19725.63</v>
          </cell>
          <cell r="I92" t="str">
            <v>Yes</v>
          </cell>
          <cell r="J92" t="str">
            <v>Ok</v>
          </cell>
          <cell r="K92" t="str">
            <v>OK</v>
          </cell>
          <cell r="L92" t="str">
            <v>Live</v>
          </cell>
          <cell r="M92" t="str">
            <v>OK</v>
          </cell>
          <cell r="N92" t="str">
            <v>OK</v>
          </cell>
          <cell r="O92">
            <v>8.1036443004348493E-2</v>
          </cell>
          <cell r="P92">
            <v>505065.11</v>
          </cell>
        </row>
        <row r="93">
          <cell r="A93" t="str">
            <v>BT36 7</v>
          </cell>
          <cell r="B93" t="str">
            <v>BT</v>
          </cell>
          <cell r="C93">
            <v>36</v>
          </cell>
          <cell r="D93">
            <v>7</v>
          </cell>
          <cell r="E93">
            <v>57</v>
          </cell>
          <cell r="F93">
            <v>395266.56</v>
          </cell>
          <cell r="G93">
            <v>24382.62</v>
          </cell>
          <cell r="H93">
            <v>15569.55</v>
          </cell>
          <cell r="I93" t="str">
            <v>Yes</v>
          </cell>
          <cell r="J93" t="str">
            <v>Ok</v>
          </cell>
          <cell r="K93" t="str">
            <v>OK</v>
          </cell>
          <cell r="L93" t="str">
            <v>Live</v>
          </cell>
          <cell r="M93" t="str">
            <v>OK</v>
          </cell>
          <cell r="N93" t="str">
            <v>OK</v>
          </cell>
          <cell r="O93">
            <v>0.10107652415625545</v>
          </cell>
          <cell r="P93">
            <v>395266.56</v>
          </cell>
        </row>
        <row r="94">
          <cell r="A94" t="str">
            <v>BT36 9</v>
          </cell>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e">
            <v>#VALUE!</v>
          </cell>
          <cell r="P94" t="str">
            <v/>
          </cell>
        </row>
        <row r="95">
          <cell r="A95" t="str">
            <v>BT37 0</v>
          </cell>
          <cell r="B95" t="str">
            <v>BT</v>
          </cell>
          <cell r="C95">
            <v>37</v>
          </cell>
          <cell r="D95">
            <v>0</v>
          </cell>
          <cell r="E95">
            <v>101</v>
          </cell>
          <cell r="F95">
            <v>741582.9</v>
          </cell>
          <cell r="G95">
            <v>23333.25</v>
          </cell>
          <cell r="H95">
            <v>20401.080000000002</v>
          </cell>
          <cell r="I95" t="str">
            <v>Yes</v>
          </cell>
          <cell r="J95" t="str">
            <v>Ok</v>
          </cell>
          <cell r="K95" t="str">
            <v>OK</v>
          </cell>
          <cell r="L95" t="str">
            <v>Live</v>
          </cell>
          <cell r="M95" t="str">
            <v>OK</v>
          </cell>
          <cell r="N95" t="str">
            <v>OK</v>
          </cell>
          <cell r="O95">
            <v>5.897429673742477E-2</v>
          </cell>
          <cell r="P95">
            <v>741582.9</v>
          </cell>
        </row>
        <row r="96">
          <cell r="A96" t="str">
            <v>BT37 9</v>
          </cell>
          <cell r="B96" t="str">
            <v>BT</v>
          </cell>
          <cell r="C96">
            <v>37</v>
          </cell>
          <cell r="D96">
            <v>9</v>
          </cell>
          <cell r="E96">
            <v>40</v>
          </cell>
          <cell r="F96">
            <v>245397.5</v>
          </cell>
          <cell r="G96">
            <v>24213.23</v>
          </cell>
          <cell r="H96">
            <v>14580.3</v>
          </cell>
          <cell r="I96" t="str">
            <v>Yes</v>
          </cell>
          <cell r="J96" t="str">
            <v>Ok</v>
          </cell>
          <cell r="K96" t="str">
            <v>OK</v>
          </cell>
          <cell r="L96" t="str">
            <v>Live</v>
          </cell>
          <cell r="M96" t="str">
            <v>OK</v>
          </cell>
          <cell r="N96" t="str">
            <v>OK</v>
          </cell>
          <cell r="O96">
            <v>0.15808445481310934</v>
          </cell>
          <cell r="P96">
            <v>245397.5</v>
          </cell>
        </row>
        <row r="97">
          <cell r="A97" t="str">
            <v>BT38 0</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e">
            <v>#VALUE!</v>
          </cell>
          <cell r="P97" t="str">
            <v/>
          </cell>
        </row>
        <row r="98">
          <cell r="A98" t="str">
            <v>BT38 7</v>
          </cell>
          <cell r="B98" t="str">
            <v>BT</v>
          </cell>
          <cell r="C98">
            <v>38</v>
          </cell>
          <cell r="D98">
            <v>7</v>
          </cell>
          <cell r="E98">
            <v>53</v>
          </cell>
          <cell r="F98">
            <v>418413.51</v>
          </cell>
          <cell r="G98">
            <v>20819.12</v>
          </cell>
          <cell r="H98">
            <v>16430.46</v>
          </cell>
          <cell r="I98" t="str">
            <v>Yes</v>
          </cell>
          <cell r="J98" t="str">
            <v>Ok</v>
          </cell>
          <cell r="K98" t="str">
            <v>OK</v>
          </cell>
          <cell r="L98" t="str">
            <v>Live</v>
          </cell>
          <cell r="M98" t="str">
            <v>OK</v>
          </cell>
          <cell r="N98" t="str">
            <v>OK</v>
          </cell>
          <cell r="O98">
            <v>8.9025758274392242E-2</v>
          </cell>
          <cell r="P98">
            <v>418413.51</v>
          </cell>
        </row>
        <row r="99">
          <cell r="A99" t="str">
            <v>BT38 8</v>
          </cell>
          <cell r="B99" t="str">
            <v>BT</v>
          </cell>
          <cell r="C99">
            <v>38</v>
          </cell>
          <cell r="D99">
            <v>8</v>
          </cell>
          <cell r="E99">
            <v>82</v>
          </cell>
          <cell r="F99">
            <v>557575.54</v>
          </cell>
          <cell r="G99">
            <v>18270.580000000002</v>
          </cell>
          <cell r="H99">
            <v>17957.490000000002</v>
          </cell>
          <cell r="I99" t="str">
            <v>Yes</v>
          </cell>
          <cell r="J99" t="str">
            <v>Ok</v>
          </cell>
          <cell r="K99" t="str">
            <v>OK</v>
          </cell>
          <cell r="L99" t="str">
            <v>Live</v>
          </cell>
          <cell r="M99" t="str">
            <v>OK</v>
          </cell>
          <cell r="N99" t="str">
            <v>OK</v>
          </cell>
          <cell r="O99">
            <v>6.4974281332355444E-2</v>
          </cell>
          <cell r="P99">
            <v>557575.54</v>
          </cell>
        </row>
        <row r="100">
          <cell r="A100" t="str">
            <v>BT38 9</v>
          </cell>
          <cell r="B100" t="str">
            <v>BT</v>
          </cell>
          <cell r="C100">
            <v>38</v>
          </cell>
          <cell r="D100">
            <v>9</v>
          </cell>
          <cell r="E100">
            <v>62</v>
          </cell>
          <cell r="F100">
            <v>491718.59</v>
          </cell>
          <cell r="G100">
            <v>24235.3</v>
          </cell>
          <cell r="H100">
            <v>22401.5</v>
          </cell>
          <cell r="I100" t="str">
            <v>Yes</v>
          </cell>
          <cell r="J100" t="str">
            <v>Ok</v>
          </cell>
          <cell r="K100" t="str">
            <v>OK</v>
          </cell>
          <cell r="L100" t="str">
            <v>Live</v>
          </cell>
          <cell r="M100" t="str">
            <v>OK</v>
          </cell>
          <cell r="N100" t="str">
            <v>OK</v>
          </cell>
          <cell r="O100">
            <v>9.4844492253180826E-2</v>
          </cell>
          <cell r="P100">
            <v>491718.59</v>
          </cell>
        </row>
        <row r="101">
          <cell r="A101" t="str">
            <v>BT39 0</v>
          </cell>
          <cell r="B101" t="str">
            <v>BT</v>
          </cell>
          <cell r="C101">
            <v>39</v>
          </cell>
          <cell r="D101">
            <v>0</v>
          </cell>
          <cell r="E101">
            <v>49</v>
          </cell>
          <cell r="F101">
            <v>376154.42</v>
          </cell>
          <cell r="G101">
            <v>21131.82</v>
          </cell>
          <cell r="H101">
            <v>20790.61</v>
          </cell>
          <cell r="I101" t="str">
            <v>Yes</v>
          </cell>
          <cell r="J101" t="str">
            <v>Ok</v>
          </cell>
          <cell r="K101" t="str">
            <v>OK</v>
          </cell>
          <cell r="L101" t="str">
            <v>Live</v>
          </cell>
          <cell r="M101" t="str">
            <v>OK</v>
          </cell>
          <cell r="N101" t="str">
            <v>OK</v>
          </cell>
          <cell r="O101">
            <v>0.11145005287987843</v>
          </cell>
          <cell r="P101">
            <v>376154.42</v>
          </cell>
        </row>
        <row r="102">
          <cell r="A102" t="str">
            <v>BT39 1</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e">
            <v>#VALUE!</v>
          </cell>
          <cell r="P102" t="str">
            <v/>
          </cell>
        </row>
        <row r="103">
          <cell r="A103" t="str">
            <v>BT39 9</v>
          </cell>
          <cell r="B103" t="str">
            <v>BT</v>
          </cell>
          <cell r="C103">
            <v>39</v>
          </cell>
          <cell r="D103">
            <v>9</v>
          </cell>
          <cell r="E103">
            <v>94</v>
          </cell>
          <cell r="F103">
            <v>732935.49</v>
          </cell>
          <cell r="G103">
            <v>26728.65</v>
          </cell>
          <cell r="H103">
            <v>23489.63</v>
          </cell>
          <cell r="I103" t="str">
            <v>Yes</v>
          </cell>
          <cell r="J103" t="str">
            <v>Ok</v>
          </cell>
          <cell r="K103" t="str">
            <v>OK</v>
          </cell>
          <cell r="L103" t="str">
            <v>Live</v>
          </cell>
          <cell r="M103" t="str">
            <v>OK</v>
          </cell>
          <cell r="N103" t="str">
            <v>OK</v>
          </cell>
          <cell r="O103">
            <v>6.8516643940928545E-2</v>
          </cell>
          <cell r="P103">
            <v>732935.49</v>
          </cell>
        </row>
        <row r="104">
          <cell r="A104" t="str">
            <v>BT4 1</v>
          </cell>
          <cell r="B104" t="str">
            <v>BT</v>
          </cell>
          <cell r="C104">
            <v>4</v>
          </cell>
          <cell r="D104">
            <v>1</v>
          </cell>
          <cell r="E104">
            <v>49</v>
          </cell>
          <cell r="F104">
            <v>341570.15</v>
          </cell>
          <cell r="G104">
            <v>21147.599999999999</v>
          </cell>
          <cell r="H104">
            <v>19832.439999999999</v>
          </cell>
          <cell r="I104" t="str">
            <v>Yes</v>
          </cell>
          <cell r="J104" t="str">
            <v>Ok</v>
          </cell>
          <cell r="K104" t="str">
            <v>OK</v>
          </cell>
          <cell r="L104" t="str">
            <v>Live</v>
          </cell>
          <cell r="M104" t="str">
            <v>OK</v>
          </cell>
          <cell r="N104" t="str">
            <v>OK</v>
          </cell>
          <cell r="O104">
            <v>0.11997547209555633</v>
          </cell>
          <cell r="P104">
            <v>341570.15</v>
          </cell>
        </row>
        <row r="105">
          <cell r="A105" t="str">
            <v>BT4 2</v>
          </cell>
          <cell r="B105" t="str">
            <v>BT</v>
          </cell>
          <cell r="C105">
            <v>4</v>
          </cell>
          <cell r="D105">
            <v>2</v>
          </cell>
          <cell r="E105">
            <v>68</v>
          </cell>
          <cell r="F105">
            <v>445086.53</v>
          </cell>
          <cell r="G105">
            <v>18783.84</v>
          </cell>
          <cell r="H105">
            <v>16389</v>
          </cell>
          <cell r="I105" t="str">
            <v>Yes</v>
          </cell>
          <cell r="J105" t="str">
            <v>Ok</v>
          </cell>
          <cell r="K105" t="str">
            <v>OK</v>
          </cell>
          <cell r="L105" t="str">
            <v>Live</v>
          </cell>
          <cell r="M105" t="str">
            <v>OK</v>
          </cell>
          <cell r="N105" t="str">
            <v>OK</v>
          </cell>
          <cell r="O105">
            <v>7.9024723574537284E-2</v>
          </cell>
          <cell r="P105">
            <v>445086.53</v>
          </cell>
        </row>
        <row r="106">
          <cell r="A106" t="str">
            <v>BT4 3</v>
          </cell>
          <cell r="B106" t="str">
            <v>BT</v>
          </cell>
          <cell r="C106">
            <v>4</v>
          </cell>
          <cell r="D106">
            <v>3</v>
          </cell>
          <cell r="E106">
            <v>50</v>
          </cell>
          <cell r="F106">
            <v>335869.47</v>
          </cell>
          <cell r="G106">
            <v>27872.41</v>
          </cell>
          <cell r="H106">
            <v>20000</v>
          </cell>
          <cell r="I106" t="str">
            <v>Yes</v>
          </cell>
          <cell r="J106" t="str">
            <v>Ok</v>
          </cell>
          <cell r="K106" t="str">
            <v>OK</v>
          </cell>
          <cell r="L106" t="str">
            <v>Live</v>
          </cell>
          <cell r="M106" t="str">
            <v>OK</v>
          </cell>
          <cell r="N106" t="str">
            <v>OK</v>
          </cell>
          <cell r="O106">
            <v>0.14253278215492468</v>
          </cell>
          <cell r="P106">
            <v>335869.47</v>
          </cell>
        </row>
        <row r="107">
          <cell r="A107" t="str">
            <v>BT4 9</v>
          </cell>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e">
            <v>#VALUE!</v>
          </cell>
          <cell r="P107" t="str">
            <v/>
          </cell>
        </row>
        <row r="108">
          <cell r="A108" t="str">
            <v>BT40 1</v>
          </cell>
          <cell r="B108" t="str">
            <v>BT</v>
          </cell>
          <cell r="C108">
            <v>40</v>
          </cell>
          <cell r="D108">
            <v>1</v>
          </cell>
          <cell r="E108">
            <v>20</v>
          </cell>
          <cell r="F108">
            <v>131524.37</v>
          </cell>
          <cell r="G108">
            <v>12801.87</v>
          </cell>
          <cell r="H108">
            <v>11498.76</v>
          </cell>
          <cell r="I108" t="str">
            <v>Yes</v>
          </cell>
          <cell r="J108" t="str">
            <v>Ok</v>
          </cell>
          <cell r="K108" t="str">
            <v>OK</v>
          </cell>
          <cell r="L108" t="str">
            <v>Live</v>
          </cell>
          <cell r="M108" t="str">
            <v>OK</v>
          </cell>
          <cell r="N108" t="str">
            <v>OK</v>
          </cell>
          <cell r="O108">
            <v>0.18476142482187904</v>
          </cell>
          <cell r="P108">
            <v>131524.37</v>
          </cell>
        </row>
        <row r="109">
          <cell r="A109" t="str">
            <v>BT40 2</v>
          </cell>
          <cell r="B109" t="str">
            <v>BT</v>
          </cell>
          <cell r="C109">
            <v>40</v>
          </cell>
          <cell r="D109">
            <v>2</v>
          </cell>
          <cell r="E109">
            <v>40</v>
          </cell>
          <cell r="F109">
            <v>276973.59999999998</v>
          </cell>
          <cell r="G109">
            <v>19338.75</v>
          </cell>
          <cell r="H109">
            <v>15684.69</v>
          </cell>
          <cell r="I109" t="str">
            <v>Yes</v>
          </cell>
          <cell r="J109" t="str">
            <v>Ok</v>
          </cell>
          <cell r="K109" t="str">
            <v>OK</v>
          </cell>
          <cell r="L109" t="str">
            <v>Live</v>
          </cell>
          <cell r="M109" t="str">
            <v>OK</v>
          </cell>
          <cell r="N109" t="str">
            <v>OK</v>
          </cell>
          <cell r="O109">
            <v>0.12645046314883443</v>
          </cell>
          <cell r="P109">
            <v>276973.59999999998</v>
          </cell>
        </row>
        <row r="110">
          <cell r="A110" t="str">
            <v>BT40 3</v>
          </cell>
          <cell r="B110" t="str">
            <v>BT</v>
          </cell>
          <cell r="C110">
            <v>40</v>
          </cell>
          <cell r="D110">
            <v>3</v>
          </cell>
          <cell r="E110">
            <v>22</v>
          </cell>
          <cell r="F110">
            <v>186490.81</v>
          </cell>
          <cell r="G110">
            <v>21963.24</v>
          </cell>
          <cell r="H110">
            <v>21238.080000000002</v>
          </cell>
          <cell r="I110" t="str">
            <v>Yes</v>
          </cell>
          <cell r="J110" t="str">
            <v>Ok</v>
          </cell>
          <cell r="K110" t="str">
            <v>OK</v>
          </cell>
          <cell r="L110" t="str">
            <v>Live</v>
          </cell>
          <cell r="M110" t="str">
            <v>OK</v>
          </cell>
          <cell r="N110" t="str">
            <v>OK</v>
          </cell>
          <cell r="O110">
            <v>0.23165388149689525</v>
          </cell>
          <cell r="P110">
            <v>186490.81</v>
          </cell>
        </row>
        <row r="111">
          <cell r="A111" t="str">
            <v>BT40 9</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e">
            <v>#VALUE!</v>
          </cell>
          <cell r="P111" t="str">
            <v/>
          </cell>
        </row>
        <row r="112">
          <cell r="A112" t="str">
            <v>BT41 1</v>
          </cell>
          <cell r="B112" t="str">
            <v>BT</v>
          </cell>
          <cell r="C112">
            <v>41</v>
          </cell>
          <cell r="D112">
            <v>1</v>
          </cell>
          <cell r="E112">
            <v>30</v>
          </cell>
          <cell r="F112">
            <v>233024.24</v>
          </cell>
          <cell r="G112">
            <v>23480</v>
          </cell>
          <cell r="H112">
            <v>15977.64</v>
          </cell>
          <cell r="I112" t="str">
            <v>Yes</v>
          </cell>
          <cell r="J112" t="str">
            <v>Ok</v>
          </cell>
          <cell r="K112" t="str">
            <v>OK</v>
          </cell>
          <cell r="L112" t="str">
            <v>Live</v>
          </cell>
          <cell r="M112" t="str">
            <v>OK</v>
          </cell>
          <cell r="N112" t="str">
            <v>OK</v>
          </cell>
          <cell r="O112">
            <v>0.16932847844498924</v>
          </cell>
          <cell r="P112">
            <v>233024.24</v>
          </cell>
        </row>
        <row r="113">
          <cell r="A113" t="str">
            <v>BT41 2</v>
          </cell>
          <cell r="B113" t="str">
            <v>BT</v>
          </cell>
          <cell r="C113">
            <v>41</v>
          </cell>
          <cell r="D113">
            <v>2</v>
          </cell>
          <cell r="E113">
            <v>46</v>
          </cell>
          <cell r="F113">
            <v>349943.46</v>
          </cell>
          <cell r="G113">
            <v>24547.3</v>
          </cell>
          <cell r="H113">
            <v>16233.26</v>
          </cell>
          <cell r="I113" t="str">
            <v>Yes</v>
          </cell>
          <cell r="J113" t="str">
            <v>Ok</v>
          </cell>
          <cell r="K113" t="str">
            <v>OK</v>
          </cell>
          <cell r="L113" t="str">
            <v>Live</v>
          </cell>
          <cell r="M113" t="str">
            <v>OK</v>
          </cell>
          <cell r="N113" t="str">
            <v>OK</v>
          </cell>
          <cell r="O113">
            <v>0.11653471106446738</v>
          </cell>
          <cell r="P113">
            <v>349943.46</v>
          </cell>
        </row>
        <row r="114">
          <cell r="A114" t="str">
            <v>BT41 3</v>
          </cell>
          <cell r="B114" t="str">
            <v>BT</v>
          </cell>
          <cell r="C114">
            <v>41</v>
          </cell>
          <cell r="D114">
            <v>3</v>
          </cell>
          <cell r="E114">
            <v>25</v>
          </cell>
          <cell r="F114">
            <v>174589.56</v>
          </cell>
          <cell r="G114">
            <v>21042.38</v>
          </cell>
          <cell r="H114">
            <v>15936.08</v>
          </cell>
          <cell r="I114" t="str">
            <v>Yes</v>
          </cell>
          <cell r="J114" t="str">
            <v>Ok</v>
          </cell>
          <cell r="K114" t="str">
            <v>OK</v>
          </cell>
          <cell r="L114" t="str">
            <v>Live</v>
          </cell>
          <cell r="M114" t="str">
            <v>OK</v>
          </cell>
          <cell r="N114" t="str">
            <v>OK</v>
          </cell>
          <cell r="O114">
            <v>0.21180224063798544</v>
          </cell>
          <cell r="P114">
            <v>174589.56</v>
          </cell>
        </row>
        <row r="115">
          <cell r="A115" t="str">
            <v>BT41 4</v>
          </cell>
          <cell r="B115" t="str">
            <v>BT</v>
          </cell>
          <cell r="C115">
            <v>41</v>
          </cell>
          <cell r="D115">
            <v>4</v>
          </cell>
          <cell r="E115">
            <v>39</v>
          </cell>
          <cell r="F115">
            <v>308417.46000000002</v>
          </cell>
          <cell r="G115">
            <v>24352.77</v>
          </cell>
          <cell r="H115">
            <v>20407.63</v>
          </cell>
          <cell r="I115" t="str">
            <v>Yes</v>
          </cell>
          <cell r="J115" t="str">
            <v>Ok</v>
          </cell>
          <cell r="K115" t="str">
            <v>OK</v>
          </cell>
          <cell r="L115" t="str">
            <v>Live</v>
          </cell>
          <cell r="M115" t="str">
            <v>OK</v>
          </cell>
          <cell r="N115" t="str">
            <v>OK</v>
          </cell>
          <cell r="O115">
            <v>0.14512926732487844</v>
          </cell>
          <cell r="P115">
            <v>308417.46000000002</v>
          </cell>
        </row>
        <row r="116">
          <cell r="A116" t="str">
            <v>BT41 9</v>
          </cell>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e">
            <v>#VALUE!</v>
          </cell>
          <cell r="P116" t="str">
            <v/>
          </cell>
        </row>
        <row r="117">
          <cell r="A117" t="str">
            <v>BT42 1</v>
          </cell>
          <cell r="B117" t="str">
            <v>BT</v>
          </cell>
          <cell r="C117">
            <v>42</v>
          </cell>
          <cell r="D117">
            <v>1</v>
          </cell>
          <cell r="E117">
            <v>37</v>
          </cell>
          <cell r="F117">
            <v>299870.23</v>
          </cell>
          <cell r="G117">
            <v>22566.6</v>
          </cell>
          <cell r="H117">
            <v>19274.55</v>
          </cell>
          <cell r="I117" t="str">
            <v>Yes</v>
          </cell>
          <cell r="J117" t="str">
            <v>Ok</v>
          </cell>
          <cell r="K117" t="str">
            <v>OK</v>
          </cell>
          <cell r="L117" t="str">
            <v>Live</v>
          </cell>
          <cell r="M117" t="str">
            <v>OK</v>
          </cell>
          <cell r="N117" t="str">
            <v>OK</v>
          </cell>
          <cell r="O117">
            <v>0.13953085639744897</v>
          </cell>
          <cell r="P117">
            <v>299870.23</v>
          </cell>
        </row>
        <row r="118">
          <cell r="A118" t="str">
            <v>BT42 2</v>
          </cell>
          <cell r="B118" t="str">
            <v>BT</v>
          </cell>
          <cell r="C118">
            <v>42</v>
          </cell>
          <cell r="D118">
            <v>2</v>
          </cell>
          <cell r="E118">
            <v>26</v>
          </cell>
          <cell r="F118">
            <v>218571.48</v>
          </cell>
          <cell r="G118">
            <v>24132.400000000001</v>
          </cell>
          <cell r="H118">
            <v>17352.12</v>
          </cell>
          <cell r="I118" t="str">
            <v>Yes</v>
          </cell>
          <cell r="J118" t="str">
            <v>Ok</v>
          </cell>
          <cell r="K118" t="str">
            <v>OK</v>
          </cell>
          <cell r="L118" t="str">
            <v>Live</v>
          </cell>
          <cell r="M118" t="str">
            <v>OK</v>
          </cell>
          <cell r="N118" t="str">
            <v>OK</v>
          </cell>
          <cell r="O118">
            <v>0.18979841285788979</v>
          </cell>
          <cell r="P118">
            <v>218571.48</v>
          </cell>
        </row>
        <row r="119">
          <cell r="A119" t="str">
            <v>BT42 3</v>
          </cell>
          <cell r="B119" t="str">
            <v>BT</v>
          </cell>
          <cell r="C119">
            <v>42</v>
          </cell>
          <cell r="D119">
            <v>3</v>
          </cell>
          <cell r="E119">
            <v>18</v>
          </cell>
          <cell r="F119">
            <v>116536.98</v>
          </cell>
          <cell r="G119">
            <v>14581.89</v>
          </cell>
          <cell r="H119">
            <v>11244.44</v>
          </cell>
          <cell r="I119" t="str">
            <v>Yes</v>
          </cell>
          <cell r="J119" t="str">
            <v>Ok</v>
          </cell>
          <cell r="K119" t="str">
            <v>OK</v>
          </cell>
          <cell r="L119" t="str">
            <v>Live</v>
          </cell>
          <cell r="M119" t="str">
            <v>OK</v>
          </cell>
          <cell r="N119" t="str">
            <v>OK</v>
          </cell>
          <cell r="O119">
            <v>0.22161488996883225</v>
          </cell>
          <cell r="P119">
            <v>116536.98</v>
          </cell>
        </row>
        <row r="120">
          <cell r="A120" t="str">
            <v>BT42 4</v>
          </cell>
          <cell r="B120" t="str">
            <v>BT</v>
          </cell>
          <cell r="C120">
            <v>42</v>
          </cell>
          <cell r="D120">
            <v>4</v>
          </cell>
          <cell r="E120">
            <v>11</v>
          </cell>
          <cell r="F120">
            <v>104080.98</v>
          </cell>
          <cell r="G120">
            <v>18470.54</v>
          </cell>
          <cell r="H120">
            <v>16460.77</v>
          </cell>
          <cell r="I120" t="str">
            <v>Yes</v>
          </cell>
          <cell r="J120" t="str">
            <v>Ok</v>
          </cell>
          <cell r="K120" t="str">
            <v>OK</v>
          </cell>
          <cell r="L120" t="str">
            <v>Live</v>
          </cell>
          <cell r="M120" t="str">
            <v>OK</v>
          </cell>
          <cell r="N120" t="str">
            <v>OK</v>
          </cell>
          <cell r="O120">
            <v>0.33561665157265042</v>
          </cell>
          <cell r="P120">
            <v>104080.98</v>
          </cell>
        </row>
        <row r="121">
          <cell r="A121" t="str">
            <v>BT42 9</v>
          </cell>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e">
            <v>#VALUE!</v>
          </cell>
          <cell r="P121" t="str">
            <v/>
          </cell>
        </row>
        <row r="122">
          <cell r="A122" t="str">
            <v>BT43 5</v>
          </cell>
          <cell r="B122" t="str">
            <v>BT</v>
          </cell>
          <cell r="C122">
            <v>43</v>
          </cell>
          <cell r="D122">
            <v>5</v>
          </cell>
          <cell r="E122">
            <v>19</v>
          </cell>
          <cell r="F122">
            <v>187401.48</v>
          </cell>
          <cell r="G122">
            <v>18001.18</v>
          </cell>
          <cell r="H122">
            <v>17219.98</v>
          </cell>
          <cell r="I122" t="str">
            <v>Yes</v>
          </cell>
          <cell r="J122" t="str">
            <v>Ok</v>
          </cell>
          <cell r="K122" t="str">
            <v>OK</v>
          </cell>
          <cell r="L122" t="str">
            <v>Live</v>
          </cell>
          <cell r="M122" t="str">
            <v>OK</v>
          </cell>
          <cell r="N122" t="str">
            <v>OK</v>
          </cell>
          <cell r="O122">
            <v>0.18794494045617996</v>
          </cell>
          <cell r="P122">
            <v>187401.48</v>
          </cell>
        </row>
        <row r="123">
          <cell r="A123" t="str">
            <v>BT43 6</v>
          </cell>
          <cell r="B123" t="str">
            <v>BT</v>
          </cell>
          <cell r="C123">
            <v>43</v>
          </cell>
          <cell r="D123">
            <v>6</v>
          </cell>
          <cell r="E123">
            <v>27</v>
          </cell>
          <cell r="F123">
            <v>170097.41</v>
          </cell>
          <cell r="G123">
            <v>17098.54</v>
          </cell>
          <cell r="H123">
            <v>15684.27</v>
          </cell>
          <cell r="I123" t="str">
            <v>Yes</v>
          </cell>
          <cell r="J123" t="str">
            <v>Ok</v>
          </cell>
          <cell r="K123" t="str">
            <v>OK</v>
          </cell>
          <cell r="L123" t="str">
            <v>Live</v>
          </cell>
          <cell r="M123" t="str">
            <v>OK</v>
          </cell>
          <cell r="N123" t="str">
            <v>OK</v>
          </cell>
          <cell r="O123">
            <v>0.19272962474854849</v>
          </cell>
          <cell r="P123">
            <v>170097.41</v>
          </cell>
        </row>
        <row r="124">
          <cell r="A124" t="str">
            <v>BT43 7</v>
          </cell>
          <cell r="B124" t="str">
            <v>BT</v>
          </cell>
          <cell r="C124">
            <v>43</v>
          </cell>
          <cell r="D124">
            <v>7</v>
          </cell>
          <cell r="E124">
            <v>23</v>
          </cell>
          <cell r="F124">
            <v>183336.47</v>
          </cell>
          <cell r="G124">
            <v>17705.29</v>
          </cell>
          <cell r="H124">
            <v>15643.65</v>
          </cell>
          <cell r="I124" t="str">
            <v>Yes</v>
          </cell>
          <cell r="J124" t="str">
            <v>Ok</v>
          </cell>
          <cell r="K124" t="str">
            <v>OK</v>
          </cell>
          <cell r="L124" t="str">
            <v>Live</v>
          </cell>
          <cell r="M124" t="str">
            <v>OK</v>
          </cell>
          <cell r="N124" t="str">
            <v>OK</v>
          </cell>
          <cell r="O124">
            <v>0.18190019694390322</v>
          </cell>
          <cell r="P124">
            <v>183336.47</v>
          </cell>
        </row>
        <row r="125">
          <cell r="A125" t="str">
            <v>BT44 0</v>
          </cell>
          <cell r="B125" t="str">
            <v>BT</v>
          </cell>
          <cell r="C125">
            <v>44</v>
          </cell>
          <cell r="D125">
            <v>0</v>
          </cell>
          <cell r="E125">
            <v>15</v>
          </cell>
          <cell r="F125">
            <v>95101.28</v>
          </cell>
          <cell r="G125">
            <v>12238.33</v>
          </cell>
          <cell r="H125">
            <v>11545.07</v>
          </cell>
          <cell r="I125" t="str">
            <v>Yes</v>
          </cell>
          <cell r="J125" t="str">
            <v>Ok</v>
          </cell>
          <cell r="K125" t="str">
            <v>OK</v>
          </cell>
          <cell r="L125" t="str">
            <v>Live</v>
          </cell>
          <cell r="M125" t="str">
            <v>OK</v>
          </cell>
          <cell r="N125" t="str">
            <v>OK</v>
          </cell>
          <cell r="O125">
            <v>0.250084962053087</v>
          </cell>
          <cell r="P125">
            <v>95101.28</v>
          </cell>
        </row>
        <row r="126">
          <cell r="A126" t="str">
            <v>BT44 8</v>
          </cell>
          <cell r="B126" t="str">
            <v>BT</v>
          </cell>
          <cell r="C126">
            <v>44</v>
          </cell>
          <cell r="D126">
            <v>8</v>
          </cell>
          <cell r="E126">
            <v>13</v>
          </cell>
          <cell r="F126">
            <v>113055.73</v>
          </cell>
          <cell r="G126">
            <v>14243.35</v>
          </cell>
          <cell r="H126">
            <v>12704.57</v>
          </cell>
          <cell r="I126" t="str">
            <v>Yes</v>
          </cell>
          <cell r="J126" t="str">
            <v>Ok</v>
          </cell>
          <cell r="K126" t="str">
            <v>OK</v>
          </cell>
          <cell r="L126" t="str">
            <v>Live</v>
          </cell>
          <cell r="M126" t="str">
            <v>OK</v>
          </cell>
          <cell r="N126" t="str">
            <v>OK</v>
          </cell>
          <cell r="O126">
            <v>0.2383596125556838</v>
          </cell>
          <cell r="P126">
            <v>113055.73</v>
          </cell>
        </row>
        <row r="127">
          <cell r="A127" t="str">
            <v>BT44 9</v>
          </cell>
          <cell r="B127" t="str">
            <v>BT</v>
          </cell>
          <cell r="C127">
            <v>44</v>
          </cell>
          <cell r="D127">
            <v>9</v>
          </cell>
          <cell r="E127">
            <v>21</v>
          </cell>
          <cell r="F127">
            <v>120646.01</v>
          </cell>
          <cell r="G127">
            <v>14965.87</v>
          </cell>
          <cell r="H127">
            <v>12024.72</v>
          </cell>
          <cell r="I127" t="str">
            <v>Yes</v>
          </cell>
          <cell r="J127" t="str">
            <v>Ok</v>
          </cell>
          <cell r="K127" t="str">
            <v>OK</v>
          </cell>
          <cell r="L127" t="str">
            <v>Live</v>
          </cell>
          <cell r="M127" t="str">
            <v>OK</v>
          </cell>
          <cell r="N127" t="str">
            <v>OK</v>
          </cell>
          <cell r="O127">
            <v>0.2237172203208378</v>
          </cell>
          <cell r="P127">
            <v>120646.01</v>
          </cell>
        </row>
        <row r="128">
          <cell r="A128" t="str">
            <v>BT45 5</v>
          </cell>
          <cell r="B128" t="str">
            <v>BT</v>
          </cell>
          <cell r="C128">
            <v>45</v>
          </cell>
          <cell r="D128">
            <v>5</v>
          </cell>
          <cell r="E128">
            <v>22</v>
          </cell>
          <cell r="F128">
            <v>167414.04999999999</v>
          </cell>
          <cell r="G128">
            <v>15601.92</v>
          </cell>
          <cell r="H128">
            <v>13429</v>
          </cell>
          <cell r="I128" t="str">
            <v>Yes</v>
          </cell>
          <cell r="J128" t="str">
            <v>Ok</v>
          </cell>
          <cell r="K128" t="str">
            <v>OK</v>
          </cell>
          <cell r="L128" t="str">
            <v>Live</v>
          </cell>
          <cell r="M128" t="str">
            <v>OK</v>
          </cell>
          <cell r="N128" t="str">
            <v>OK</v>
          </cell>
          <cell r="O128">
            <v>0.17340790692298527</v>
          </cell>
          <cell r="P128">
            <v>167414.04999999999</v>
          </cell>
        </row>
        <row r="129">
          <cell r="A129" t="str">
            <v>BT45 6</v>
          </cell>
          <cell r="B129" t="str">
            <v>BT</v>
          </cell>
          <cell r="C129">
            <v>45</v>
          </cell>
          <cell r="D129">
            <v>6</v>
          </cell>
          <cell r="E129">
            <v>16</v>
          </cell>
          <cell r="F129">
            <v>122526.35</v>
          </cell>
          <cell r="G129">
            <v>13283</v>
          </cell>
          <cell r="H129">
            <v>12455.64</v>
          </cell>
          <cell r="I129" t="str">
            <v>Yes</v>
          </cell>
          <cell r="J129" t="str">
            <v>Ok</v>
          </cell>
          <cell r="K129" t="str">
            <v>OK</v>
          </cell>
          <cell r="L129" t="str">
            <v>Live</v>
          </cell>
          <cell r="M129" t="str">
            <v>OK</v>
          </cell>
          <cell r="N129" t="str">
            <v>OK</v>
          </cell>
          <cell r="O129">
            <v>0.21006616127877797</v>
          </cell>
          <cell r="P129">
            <v>122526.35</v>
          </cell>
        </row>
        <row r="130">
          <cell r="A130" t="str">
            <v>BT45 7</v>
          </cell>
          <cell r="B130" t="str">
            <v>BT</v>
          </cell>
          <cell r="C130">
            <v>45</v>
          </cell>
          <cell r="D130">
            <v>7</v>
          </cell>
          <cell r="E130">
            <v>14</v>
          </cell>
          <cell r="F130">
            <v>117257.14</v>
          </cell>
          <cell r="G130">
            <v>15450.44</v>
          </cell>
          <cell r="H130">
            <v>14649.6</v>
          </cell>
          <cell r="I130" t="str">
            <v>Yes</v>
          </cell>
          <cell r="J130" t="str">
            <v>Ok</v>
          </cell>
          <cell r="K130" t="str">
            <v>OK</v>
          </cell>
          <cell r="L130" t="str">
            <v>Live</v>
          </cell>
          <cell r="M130" t="str">
            <v>OK</v>
          </cell>
          <cell r="N130" t="str">
            <v>OK</v>
          </cell>
          <cell r="O130">
            <v>0.25670112711260057</v>
          </cell>
          <cell r="P130">
            <v>117257.14</v>
          </cell>
        </row>
        <row r="131">
          <cell r="A131" t="str">
            <v>BT45 8</v>
          </cell>
          <cell r="B131" t="str">
            <v>BT</v>
          </cell>
          <cell r="C131">
            <v>45</v>
          </cell>
          <cell r="D131">
            <v>8</v>
          </cell>
          <cell r="E131">
            <v>21</v>
          </cell>
          <cell r="F131">
            <v>203493.95</v>
          </cell>
          <cell r="G131">
            <v>17854.599999999999</v>
          </cell>
          <cell r="H131">
            <v>15738.24</v>
          </cell>
          <cell r="I131" t="str">
            <v>Yes</v>
          </cell>
          <cell r="J131" t="str">
            <v>Ok</v>
          </cell>
          <cell r="K131" t="str">
            <v>OK</v>
          </cell>
          <cell r="L131" t="str">
            <v>Live</v>
          </cell>
          <cell r="M131" t="str">
            <v>OK</v>
          </cell>
          <cell r="N131" t="str">
            <v>OK</v>
          </cell>
          <cell r="O131">
            <v>0.16508028862774543</v>
          </cell>
          <cell r="P131">
            <v>203493.95</v>
          </cell>
        </row>
        <row r="132">
          <cell r="A132" t="str">
            <v>BT45 9</v>
          </cell>
          <cell r="B132" t="str">
            <v/>
          </cell>
          <cell r="C132" t="str">
            <v/>
          </cell>
          <cell r="D132" t="str">
            <v/>
          </cell>
          <cell r="E132" t="str">
            <v/>
          </cell>
          <cell r="F132" t="str">
            <v/>
          </cell>
          <cell r="G132" t="str">
            <v/>
          </cell>
          <cell r="H132" t="str">
            <v/>
          </cell>
          <cell r="I132" t="str">
            <v/>
          </cell>
          <cell r="J132" t="str">
            <v/>
          </cell>
          <cell r="K132" t="str">
            <v/>
          </cell>
          <cell r="L132" t="str">
            <v/>
          </cell>
          <cell r="M132" t="str">
            <v/>
          </cell>
          <cell r="N132" t="str">
            <v/>
          </cell>
          <cell r="O132" t="e">
            <v>#VALUE!</v>
          </cell>
          <cell r="P132" t="str">
            <v/>
          </cell>
        </row>
        <row r="133">
          <cell r="A133" t="str">
            <v>BT46 5</v>
          </cell>
          <cell r="B133" t="str">
            <v>BT</v>
          </cell>
          <cell r="C133">
            <v>46</v>
          </cell>
          <cell r="D133">
            <v>5</v>
          </cell>
          <cell r="E133">
            <v>16</v>
          </cell>
          <cell r="F133">
            <v>132166.57</v>
          </cell>
          <cell r="G133">
            <v>14751.82</v>
          </cell>
          <cell r="H133">
            <v>13478.84</v>
          </cell>
          <cell r="I133" t="str">
            <v>Yes</v>
          </cell>
          <cell r="J133" t="str">
            <v>Ok</v>
          </cell>
          <cell r="K133" t="str">
            <v>OK</v>
          </cell>
          <cell r="L133" t="str">
            <v>Live</v>
          </cell>
          <cell r="M133" t="str">
            <v>OK</v>
          </cell>
          <cell r="N133" t="str">
            <v>OK</v>
          </cell>
          <cell r="O133">
            <v>0.21359909695772539</v>
          </cell>
          <cell r="P133">
            <v>132166.57</v>
          </cell>
        </row>
        <row r="134">
          <cell r="A134" t="str">
            <v>BT47 2</v>
          </cell>
          <cell r="B134" t="str">
            <v>BT</v>
          </cell>
          <cell r="C134">
            <v>47</v>
          </cell>
          <cell r="D134">
            <v>2</v>
          </cell>
          <cell r="E134">
            <v>64</v>
          </cell>
          <cell r="F134">
            <v>517533.01</v>
          </cell>
          <cell r="G134">
            <v>23248.55</v>
          </cell>
          <cell r="H134">
            <v>22273.69</v>
          </cell>
          <cell r="I134" t="str">
            <v>Yes</v>
          </cell>
          <cell r="J134" t="str">
            <v>Ok</v>
          </cell>
          <cell r="K134" t="str">
            <v>OK</v>
          </cell>
          <cell r="L134" t="str">
            <v>Live</v>
          </cell>
          <cell r="M134" t="str">
            <v>OK</v>
          </cell>
          <cell r="N134" t="str">
            <v>OK</v>
          </cell>
          <cell r="O134">
            <v>8.796007041174049E-2</v>
          </cell>
          <cell r="P134">
            <v>517533.01</v>
          </cell>
        </row>
        <row r="135">
          <cell r="A135" t="str">
            <v>BT47 3</v>
          </cell>
          <cell r="B135" t="str">
            <v>BT</v>
          </cell>
          <cell r="C135">
            <v>47</v>
          </cell>
          <cell r="D135">
            <v>3</v>
          </cell>
          <cell r="E135">
            <v>55</v>
          </cell>
          <cell r="F135">
            <v>439705.91</v>
          </cell>
          <cell r="G135">
            <v>29646</v>
          </cell>
          <cell r="H135">
            <v>20286.400000000001</v>
          </cell>
          <cell r="I135" t="str">
            <v>Yes</v>
          </cell>
          <cell r="J135" t="str">
            <v>Ok</v>
          </cell>
          <cell r="K135" t="str">
            <v>OK</v>
          </cell>
          <cell r="L135" t="str">
            <v>Live</v>
          </cell>
          <cell r="M135" t="str">
            <v>OK</v>
          </cell>
          <cell r="N135" t="str">
            <v>OK</v>
          </cell>
          <cell r="O135">
            <v>0.11355862831136385</v>
          </cell>
          <cell r="P135">
            <v>439705.91</v>
          </cell>
        </row>
        <row r="136">
          <cell r="A136" t="str">
            <v>BT47 4</v>
          </cell>
          <cell r="B136" t="str">
            <v>BT</v>
          </cell>
          <cell r="C136">
            <v>47</v>
          </cell>
          <cell r="D136">
            <v>4</v>
          </cell>
          <cell r="E136">
            <v>24</v>
          </cell>
          <cell r="F136">
            <v>221892.88</v>
          </cell>
          <cell r="G136">
            <v>20077.740000000002</v>
          </cell>
          <cell r="H136">
            <v>19106.68</v>
          </cell>
          <cell r="I136" t="str">
            <v>Yes</v>
          </cell>
          <cell r="J136" t="str">
            <v>Ok</v>
          </cell>
          <cell r="K136" t="str">
            <v>OK</v>
          </cell>
          <cell r="L136" t="str">
            <v>Live</v>
          </cell>
          <cell r="M136" t="str">
            <v>OK</v>
          </cell>
          <cell r="N136" t="str">
            <v>OK</v>
          </cell>
          <cell r="O136">
            <v>0.17659160582349465</v>
          </cell>
          <cell r="P136">
            <v>221892.88</v>
          </cell>
        </row>
        <row r="137">
          <cell r="A137" t="str">
            <v>BT47 5</v>
          </cell>
          <cell r="B137" t="str">
            <v>BT</v>
          </cell>
          <cell r="C137">
            <v>47</v>
          </cell>
          <cell r="D137">
            <v>5</v>
          </cell>
          <cell r="E137">
            <v>31</v>
          </cell>
          <cell r="F137">
            <v>280175.40000000002</v>
          </cell>
          <cell r="G137">
            <v>24951.75</v>
          </cell>
          <cell r="H137">
            <v>21373.8</v>
          </cell>
          <cell r="I137" t="str">
            <v>Yes</v>
          </cell>
          <cell r="J137" t="str">
            <v>Ok</v>
          </cell>
          <cell r="K137" t="str">
            <v>OK</v>
          </cell>
          <cell r="L137" t="str">
            <v>Live</v>
          </cell>
          <cell r="M137" t="str">
            <v>OK</v>
          </cell>
          <cell r="N137" t="str">
            <v>OK</v>
          </cell>
          <cell r="O137">
            <v>0.16534481614017504</v>
          </cell>
          <cell r="P137">
            <v>280175.40000000002</v>
          </cell>
        </row>
        <row r="138">
          <cell r="A138" t="str">
            <v>BT47 6</v>
          </cell>
          <cell r="B138" t="str">
            <v>BT</v>
          </cell>
          <cell r="C138">
            <v>47</v>
          </cell>
          <cell r="D138">
            <v>6</v>
          </cell>
          <cell r="E138">
            <v>59</v>
          </cell>
          <cell r="F138">
            <v>481784.52</v>
          </cell>
          <cell r="G138">
            <v>23488.17</v>
          </cell>
          <cell r="H138">
            <v>21348</v>
          </cell>
          <cell r="I138" t="str">
            <v>Yes</v>
          </cell>
          <cell r="J138" t="str">
            <v>Ok</v>
          </cell>
          <cell r="K138" t="str">
            <v>OK</v>
          </cell>
          <cell r="L138" t="str">
            <v>Live</v>
          </cell>
          <cell r="M138" t="str">
            <v>OK</v>
          </cell>
          <cell r="N138" t="str">
            <v>OK</v>
          </cell>
          <cell r="O138">
            <v>9.3062703633566307E-2</v>
          </cell>
          <cell r="P138">
            <v>481784.52</v>
          </cell>
        </row>
        <row r="139">
          <cell r="A139" t="str">
            <v>BT48 0</v>
          </cell>
          <cell r="B139" t="str">
            <v>BT</v>
          </cell>
          <cell r="C139">
            <v>48</v>
          </cell>
          <cell r="D139">
            <v>0</v>
          </cell>
          <cell r="E139">
            <v>31</v>
          </cell>
          <cell r="F139">
            <v>246783.72</v>
          </cell>
          <cell r="G139">
            <v>17934.52</v>
          </cell>
          <cell r="H139">
            <v>17061.28</v>
          </cell>
          <cell r="I139" t="str">
            <v>Yes</v>
          </cell>
          <cell r="J139" t="str">
            <v>Ok</v>
          </cell>
          <cell r="K139" t="str">
            <v>OK</v>
          </cell>
          <cell r="L139" t="str">
            <v>Live</v>
          </cell>
          <cell r="M139" t="str">
            <v>OK</v>
          </cell>
          <cell r="N139" t="str">
            <v>OK</v>
          </cell>
          <cell r="O139">
            <v>0.14180757142326894</v>
          </cell>
          <cell r="P139">
            <v>246783.72</v>
          </cell>
        </row>
        <row r="140">
          <cell r="A140" t="str">
            <v>BT48 4</v>
          </cell>
          <cell r="B140" t="str">
            <v/>
          </cell>
          <cell r="C140" t="str">
            <v/>
          </cell>
          <cell r="D140" t="str">
            <v/>
          </cell>
          <cell r="E140" t="str">
            <v/>
          </cell>
          <cell r="F140" t="str">
            <v/>
          </cell>
          <cell r="G140" t="str">
            <v/>
          </cell>
          <cell r="H140" t="str">
            <v/>
          </cell>
          <cell r="I140" t="str">
            <v/>
          </cell>
          <cell r="J140" t="str">
            <v/>
          </cell>
          <cell r="K140" t="str">
            <v/>
          </cell>
          <cell r="L140" t="str">
            <v/>
          </cell>
          <cell r="M140" t="str">
            <v/>
          </cell>
          <cell r="N140" t="str">
            <v/>
          </cell>
          <cell r="O140" t="e">
            <v>#VALUE!</v>
          </cell>
          <cell r="P140" t="str">
            <v/>
          </cell>
        </row>
        <row r="141">
          <cell r="A141" t="str">
            <v>BT48 6</v>
          </cell>
          <cell r="B141" t="str">
            <v>BT</v>
          </cell>
          <cell r="C141">
            <v>48</v>
          </cell>
          <cell r="D141">
            <v>6</v>
          </cell>
          <cell r="E141">
            <v>6</v>
          </cell>
          <cell r="F141">
            <v>28256.07</v>
          </cell>
          <cell r="G141">
            <v>13378.55</v>
          </cell>
          <cell r="H141">
            <v>8613.1200000000008</v>
          </cell>
          <cell r="I141" t="str">
            <v>No</v>
          </cell>
          <cell r="J141" t="str">
            <v>Ok</v>
          </cell>
          <cell r="K141" t="str">
            <v>OK</v>
          </cell>
          <cell r="L141" t="str">
            <v>Live</v>
          </cell>
          <cell r="M141" t="str">
            <v>Redact</v>
          </cell>
          <cell r="N141" t="str">
            <v>Redact</v>
          </cell>
          <cell r="O141">
            <v>0.77829896372708585</v>
          </cell>
          <cell r="P141" t="str">
            <v/>
          </cell>
        </row>
        <row r="142">
          <cell r="A142" t="str">
            <v>BT48 7</v>
          </cell>
          <cell r="B142" t="str">
            <v>BT</v>
          </cell>
          <cell r="C142">
            <v>48</v>
          </cell>
          <cell r="D142">
            <v>7</v>
          </cell>
          <cell r="E142">
            <v>29</v>
          </cell>
          <cell r="F142">
            <v>210751.45</v>
          </cell>
          <cell r="G142">
            <v>20084.78</v>
          </cell>
          <cell r="H142">
            <v>18763.919999999998</v>
          </cell>
          <cell r="I142" t="str">
            <v>Yes</v>
          </cell>
          <cell r="J142" t="str">
            <v>Ok</v>
          </cell>
          <cell r="K142" t="str">
            <v>OK</v>
          </cell>
          <cell r="L142" t="str">
            <v>Live</v>
          </cell>
          <cell r="M142" t="str">
            <v>OK</v>
          </cell>
          <cell r="N142" t="str">
            <v>OK</v>
          </cell>
          <cell r="O142">
            <v>0.18433420031036557</v>
          </cell>
          <cell r="P142">
            <v>210751.45</v>
          </cell>
        </row>
        <row r="143">
          <cell r="A143" t="str">
            <v>BT48 8</v>
          </cell>
          <cell r="B143" t="str">
            <v>BT</v>
          </cell>
          <cell r="C143">
            <v>48</v>
          </cell>
          <cell r="D143">
            <v>8</v>
          </cell>
          <cell r="E143">
            <v>33</v>
          </cell>
          <cell r="F143">
            <v>261366.03</v>
          </cell>
          <cell r="G143">
            <v>33897.5</v>
          </cell>
          <cell r="H143">
            <v>23168</v>
          </cell>
          <cell r="I143" t="str">
            <v>Yes</v>
          </cell>
          <cell r="J143" t="str">
            <v>Ok</v>
          </cell>
          <cell r="K143" t="str">
            <v>OK</v>
          </cell>
          <cell r="L143" t="str">
            <v>Live</v>
          </cell>
          <cell r="M143" t="str">
            <v>OK</v>
          </cell>
          <cell r="N143" t="str">
            <v>OK</v>
          </cell>
          <cell r="O143">
            <v>0.21833556564332404</v>
          </cell>
          <cell r="P143">
            <v>261366.03</v>
          </cell>
        </row>
        <row r="144">
          <cell r="A144" t="str">
            <v>BT48 9</v>
          </cell>
          <cell r="B144" t="str">
            <v>BT</v>
          </cell>
          <cell r="C144">
            <v>48</v>
          </cell>
          <cell r="D144">
            <v>9</v>
          </cell>
          <cell r="E144">
            <v>20</v>
          </cell>
          <cell r="F144">
            <v>164978.79999999999</v>
          </cell>
          <cell r="G144">
            <v>19580.599999999999</v>
          </cell>
          <cell r="H144">
            <v>16363.06</v>
          </cell>
          <cell r="I144" t="str">
            <v>Yes</v>
          </cell>
          <cell r="J144" t="str">
            <v>Ok</v>
          </cell>
          <cell r="K144" t="str">
            <v>OK</v>
          </cell>
          <cell r="L144" t="str">
            <v>Live</v>
          </cell>
          <cell r="M144" t="str">
            <v>OK</v>
          </cell>
          <cell r="N144" t="str">
            <v>OK</v>
          </cell>
          <cell r="O144">
            <v>0.21786835641912777</v>
          </cell>
          <cell r="P144">
            <v>164978.79999999999</v>
          </cell>
        </row>
        <row r="145">
          <cell r="A145" t="str">
            <v>BT49 0</v>
          </cell>
          <cell r="B145" t="str">
            <v>BT</v>
          </cell>
          <cell r="C145">
            <v>49</v>
          </cell>
          <cell r="D145">
            <v>0</v>
          </cell>
          <cell r="E145">
            <v>44</v>
          </cell>
          <cell r="F145">
            <v>337373.19</v>
          </cell>
          <cell r="G145">
            <v>34129.599999999999</v>
          </cell>
          <cell r="H145">
            <v>22719.8</v>
          </cell>
          <cell r="I145" t="str">
            <v>Yes</v>
          </cell>
          <cell r="J145" t="str">
            <v>Ok</v>
          </cell>
          <cell r="K145" t="str">
            <v>OK</v>
          </cell>
          <cell r="L145" t="str">
            <v>Live</v>
          </cell>
          <cell r="M145" t="str">
            <v>OK</v>
          </cell>
          <cell r="N145" t="str">
            <v>OK</v>
          </cell>
          <cell r="O145">
            <v>0.16850597998021122</v>
          </cell>
          <cell r="P145">
            <v>337373.19</v>
          </cell>
        </row>
        <row r="146">
          <cell r="A146" t="str">
            <v>BT49 4</v>
          </cell>
          <cell r="B146" t="str">
            <v/>
          </cell>
          <cell r="C146" t="str">
            <v/>
          </cell>
          <cell r="D146" t="str">
            <v/>
          </cell>
          <cell r="E146" t="str">
            <v/>
          </cell>
          <cell r="F146" t="str">
            <v/>
          </cell>
          <cell r="G146" t="str">
            <v/>
          </cell>
          <cell r="H146" t="str">
            <v/>
          </cell>
          <cell r="I146" t="str">
            <v/>
          </cell>
          <cell r="J146" t="str">
            <v/>
          </cell>
          <cell r="K146" t="str">
            <v/>
          </cell>
          <cell r="L146" t="str">
            <v/>
          </cell>
          <cell r="M146" t="str">
            <v/>
          </cell>
          <cell r="N146" t="str">
            <v/>
          </cell>
          <cell r="O146" t="e">
            <v>#VALUE!</v>
          </cell>
          <cell r="P146" t="str">
            <v/>
          </cell>
        </row>
        <row r="147">
          <cell r="A147" t="str">
            <v>BT49 9</v>
          </cell>
          <cell r="B147" t="str">
            <v>BT</v>
          </cell>
          <cell r="C147">
            <v>49</v>
          </cell>
          <cell r="D147">
            <v>9</v>
          </cell>
          <cell r="E147">
            <v>26</v>
          </cell>
          <cell r="F147">
            <v>190457.14</v>
          </cell>
          <cell r="G147">
            <v>19575.36</v>
          </cell>
          <cell r="H147">
            <v>14580.3</v>
          </cell>
          <cell r="I147" t="str">
            <v>Yes</v>
          </cell>
          <cell r="J147" t="str">
            <v>Ok</v>
          </cell>
          <cell r="K147" t="str">
            <v>OK</v>
          </cell>
          <cell r="L147" t="str">
            <v>Live</v>
          </cell>
          <cell r="M147" t="str">
            <v>OK</v>
          </cell>
          <cell r="N147" t="str">
            <v>OK</v>
          </cell>
          <cell r="O147">
            <v>0.17933515120514779</v>
          </cell>
          <cell r="P147">
            <v>190457.14</v>
          </cell>
        </row>
        <row r="148">
          <cell r="A148" t="str">
            <v>BT5 4</v>
          </cell>
          <cell r="B148" t="str">
            <v>BT</v>
          </cell>
          <cell r="C148">
            <v>5</v>
          </cell>
          <cell r="D148">
            <v>4</v>
          </cell>
          <cell r="E148">
            <v>25</v>
          </cell>
          <cell r="F148">
            <v>102864.88</v>
          </cell>
          <cell r="G148">
            <v>15576.61</v>
          </cell>
          <cell r="H148">
            <v>9789.16</v>
          </cell>
          <cell r="I148" t="str">
            <v>Yes</v>
          </cell>
          <cell r="J148" t="str">
            <v>Ok</v>
          </cell>
          <cell r="K148" t="str">
            <v>OK</v>
          </cell>
          <cell r="L148" t="str">
            <v>Live</v>
          </cell>
          <cell r="M148" t="str">
            <v>OK</v>
          </cell>
          <cell r="N148" t="str">
            <v>OK</v>
          </cell>
          <cell r="O148">
            <v>0.24659310349654809</v>
          </cell>
          <cell r="P148">
            <v>102864.88</v>
          </cell>
        </row>
        <row r="149">
          <cell r="A149" t="str">
            <v>BT5 5</v>
          </cell>
          <cell r="B149" t="str">
            <v>BT</v>
          </cell>
          <cell r="C149">
            <v>5</v>
          </cell>
          <cell r="D149">
            <v>5</v>
          </cell>
          <cell r="E149">
            <v>37</v>
          </cell>
          <cell r="F149">
            <v>241736.4</v>
          </cell>
          <cell r="G149">
            <v>21797.56</v>
          </cell>
          <cell r="H149">
            <v>16912.75</v>
          </cell>
          <cell r="I149" t="str">
            <v>Yes</v>
          </cell>
          <cell r="J149" t="str">
            <v>Ok</v>
          </cell>
          <cell r="K149" t="str">
            <v>OK</v>
          </cell>
          <cell r="L149" t="str">
            <v>Live</v>
          </cell>
          <cell r="M149" t="str">
            <v>OK</v>
          </cell>
          <cell r="N149" t="str">
            <v>OK</v>
          </cell>
          <cell r="O149">
            <v>0.1601343860502597</v>
          </cell>
          <cell r="P149">
            <v>241736.4</v>
          </cell>
        </row>
        <row r="150">
          <cell r="A150" t="str">
            <v>BT5 6</v>
          </cell>
          <cell r="B150" t="str">
            <v>BT</v>
          </cell>
          <cell r="C150">
            <v>5</v>
          </cell>
          <cell r="D150">
            <v>6</v>
          </cell>
          <cell r="E150">
            <v>71</v>
          </cell>
          <cell r="F150">
            <v>513433.13</v>
          </cell>
          <cell r="G150">
            <v>20706.919999999998</v>
          </cell>
          <cell r="H150">
            <v>17758.2</v>
          </cell>
          <cell r="I150" t="str">
            <v>Yes</v>
          </cell>
          <cell r="J150" t="str">
            <v>Ok</v>
          </cell>
          <cell r="K150" t="str">
            <v>OK</v>
          </cell>
          <cell r="L150" t="str">
            <v>Live</v>
          </cell>
          <cell r="M150" t="str">
            <v>OK</v>
          </cell>
          <cell r="N150" t="str">
            <v>OK</v>
          </cell>
          <cell r="O150">
            <v>7.4917487307451305E-2</v>
          </cell>
          <cell r="P150">
            <v>513433.13</v>
          </cell>
        </row>
        <row r="151">
          <cell r="A151" t="str">
            <v>BT5 7</v>
          </cell>
          <cell r="B151" t="str">
            <v>BT</v>
          </cell>
          <cell r="C151">
            <v>5</v>
          </cell>
          <cell r="D151">
            <v>7</v>
          </cell>
          <cell r="E151">
            <v>86</v>
          </cell>
          <cell r="F151">
            <v>633534.66</v>
          </cell>
          <cell r="G151">
            <v>21000</v>
          </cell>
          <cell r="H151">
            <v>18321.259999999998</v>
          </cell>
          <cell r="I151" t="str">
            <v>Yes</v>
          </cell>
          <cell r="J151" t="str">
            <v>Ok</v>
          </cell>
          <cell r="K151" t="str">
            <v>OK</v>
          </cell>
          <cell r="L151" t="str">
            <v>Live</v>
          </cell>
          <cell r="M151" t="str">
            <v>OK</v>
          </cell>
          <cell r="N151" t="str">
            <v>OK</v>
          </cell>
          <cell r="O151">
            <v>6.2066470049168251E-2</v>
          </cell>
          <cell r="P151">
            <v>633534.66</v>
          </cell>
        </row>
        <row r="152">
          <cell r="A152" t="str">
            <v>BT5 9</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e">
            <v>#VALUE!</v>
          </cell>
          <cell r="P152" t="str">
            <v/>
          </cell>
        </row>
        <row r="153">
          <cell r="A153" t="str">
            <v>BT51 3</v>
          </cell>
          <cell r="B153" t="str">
            <v>BT</v>
          </cell>
          <cell r="C153">
            <v>51</v>
          </cell>
          <cell r="D153">
            <v>3</v>
          </cell>
          <cell r="E153">
            <v>34</v>
          </cell>
          <cell r="F153">
            <v>279052.39</v>
          </cell>
          <cell r="G153">
            <v>17462.23</v>
          </cell>
          <cell r="H153">
            <v>15746.5</v>
          </cell>
          <cell r="I153" t="str">
            <v>Yes</v>
          </cell>
          <cell r="J153" t="str">
            <v>Ok</v>
          </cell>
          <cell r="K153" t="str">
            <v>OK</v>
          </cell>
          <cell r="L153" t="str">
            <v>Live</v>
          </cell>
          <cell r="M153" t="str">
            <v>OK</v>
          </cell>
          <cell r="N153" t="str">
            <v>OK</v>
          </cell>
          <cell r="O153">
            <v>0.11900535953123352</v>
          </cell>
          <cell r="P153">
            <v>279052.39</v>
          </cell>
        </row>
        <row r="154">
          <cell r="A154" t="str">
            <v>BT51 4</v>
          </cell>
          <cell r="B154" t="str">
            <v>BT</v>
          </cell>
          <cell r="C154">
            <v>51</v>
          </cell>
          <cell r="D154">
            <v>4</v>
          </cell>
          <cell r="E154">
            <v>23</v>
          </cell>
          <cell r="F154">
            <v>168339.45</v>
          </cell>
          <cell r="G154">
            <v>19932.2</v>
          </cell>
          <cell r="H154">
            <v>17119.45</v>
          </cell>
          <cell r="I154" t="str">
            <v>Yes</v>
          </cell>
          <cell r="J154" t="str">
            <v>Ok</v>
          </cell>
          <cell r="K154" t="str">
            <v>OK</v>
          </cell>
          <cell r="L154" t="str">
            <v>Live</v>
          </cell>
          <cell r="M154" t="str">
            <v>OK</v>
          </cell>
          <cell r="N154" t="str">
            <v>OK</v>
          </cell>
          <cell r="O154">
            <v>0.22010081415853502</v>
          </cell>
          <cell r="P154">
            <v>168339.45</v>
          </cell>
        </row>
        <row r="155">
          <cell r="A155" t="str">
            <v>BT51 5</v>
          </cell>
          <cell r="B155" t="str">
            <v>BT</v>
          </cell>
          <cell r="C155">
            <v>51</v>
          </cell>
          <cell r="D155">
            <v>5</v>
          </cell>
          <cell r="E155">
            <v>12</v>
          </cell>
          <cell r="F155">
            <v>95525.21</v>
          </cell>
          <cell r="G155">
            <v>16557.52</v>
          </cell>
          <cell r="H155">
            <v>10572.01</v>
          </cell>
          <cell r="I155" t="str">
            <v>Yes</v>
          </cell>
          <cell r="J155" t="str">
            <v>Ok</v>
          </cell>
          <cell r="K155" t="str">
            <v>OK</v>
          </cell>
          <cell r="L155" t="str">
            <v>Live</v>
          </cell>
          <cell r="M155" t="str">
            <v>OK</v>
          </cell>
          <cell r="N155" t="str">
            <v>OK</v>
          </cell>
          <cell r="O155">
            <v>0.28400387709171221</v>
          </cell>
          <cell r="P155">
            <v>95525.21</v>
          </cell>
        </row>
        <row r="156">
          <cell r="A156" t="str">
            <v>BT52 1</v>
          </cell>
          <cell r="B156" t="str">
            <v>BT</v>
          </cell>
          <cell r="C156">
            <v>52</v>
          </cell>
          <cell r="D156">
            <v>1</v>
          </cell>
          <cell r="E156">
            <v>46</v>
          </cell>
          <cell r="F156">
            <v>328640.03000000003</v>
          </cell>
          <cell r="G156">
            <v>21345.4</v>
          </cell>
          <cell r="H156">
            <v>19198.919999999998</v>
          </cell>
          <cell r="I156" t="str">
            <v>Yes</v>
          </cell>
          <cell r="J156" t="str">
            <v>Ok</v>
          </cell>
          <cell r="K156" t="str">
            <v>OK</v>
          </cell>
          <cell r="L156" t="str">
            <v>Live</v>
          </cell>
          <cell r="M156" t="str">
            <v>OK</v>
          </cell>
          <cell r="N156" t="str">
            <v>OK</v>
          </cell>
          <cell r="O156">
            <v>0.12336999847523139</v>
          </cell>
          <cell r="P156">
            <v>328640.03000000003</v>
          </cell>
        </row>
        <row r="157">
          <cell r="A157" t="str">
            <v>BT52 2</v>
          </cell>
          <cell r="B157" t="str">
            <v>BT</v>
          </cell>
          <cell r="C157">
            <v>52</v>
          </cell>
          <cell r="D157">
            <v>2</v>
          </cell>
          <cell r="E157">
            <v>19</v>
          </cell>
          <cell r="F157">
            <v>141930.57</v>
          </cell>
          <cell r="G157">
            <v>16640.689999999999</v>
          </cell>
          <cell r="H157">
            <v>16430.46</v>
          </cell>
          <cell r="I157" t="str">
            <v>Yes</v>
          </cell>
          <cell r="J157" t="str">
            <v>Ok</v>
          </cell>
          <cell r="K157" t="str">
            <v>OK</v>
          </cell>
          <cell r="L157" t="str">
            <v>Live</v>
          </cell>
          <cell r="M157" t="str">
            <v>OK</v>
          </cell>
          <cell r="N157" t="str">
            <v>OK</v>
          </cell>
          <cell r="O157">
            <v>0.23300935098055334</v>
          </cell>
          <cell r="P157">
            <v>141930.57</v>
          </cell>
        </row>
        <row r="158">
          <cell r="A158" t="str">
            <v>BT52 9</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e">
            <v>#VALUE!</v>
          </cell>
          <cell r="P158" t="str">
            <v/>
          </cell>
        </row>
        <row r="159">
          <cell r="A159" t="str">
            <v>BT53 6</v>
          </cell>
          <cell r="B159" t="str">
            <v>BT</v>
          </cell>
          <cell r="C159">
            <v>53</v>
          </cell>
          <cell r="D159">
            <v>6</v>
          </cell>
          <cell r="E159">
            <v>8</v>
          </cell>
          <cell r="F159">
            <v>62214.55</v>
          </cell>
          <cell r="G159">
            <v>15649.15</v>
          </cell>
          <cell r="H159">
            <v>12964.61</v>
          </cell>
          <cell r="I159" t="str">
            <v>No</v>
          </cell>
          <cell r="J159" t="str">
            <v>Ok</v>
          </cell>
          <cell r="K159" t="str">
            <v>OK</v>
          </cell>
          <cell r="L159" t="str">
            <v>Live</v>
          </cell>
          <cell r="M159" t="str">
            <v>Redact</v>
          </cell>
          <cell r="N159" t="str">
            <v>OK</v>
          </cell>
          <cell r="O159">
            <v>0.45992070986610045</v>
          </cell>
          <cell r="P159" t="str">
            <v/>
          </cell>
        </row>
        <row r="160">
          <cell r="A160" t="str">
            <v>BT53 7</v>
          </cell>
          <cell r="B160" t="str">
            <v>BT</v>
          </cell>
          <cell r="C160">
            <v>53</v>
          </cell>
          <cell r="D160">
            <v>7</v>
          </cell>
          <cell r="E160">
            <v>26</v>
          </cell>
          <cell r="F160">
            <v>156256.20000000001</v>
          </cell>
          <cell r="G160">
            <v>15427.42</v>
          </cell>
          <cell r="H160">
            <v>14437.36</v>
          </cell>
          <cell r="I160" t="str">
            <v>Yes</v>
          </cell>
          <cell r="J160" t="str">
            <v>Ok</v>
          </cell>
          <cell r="K160" t="str">
            <v>OK</v>
          </cell>
          <cell r="L160" t="str">
            <v>Live</v>
          </cell>
          <cell r="M160" t="str">
            <v>OK</v>
          </cell>
          <cell r="N160" t="str">
            <v>OK</v>
          </cell>
          <cell r="O160">
            <v>0.19112700808031935</v>
          </cell>
          <cell r="P160">
            <v>156256.20000000001</v>
          </cell>
        </row>
        <row r="161">
          <cell r="A161" t="str">
            <v>BT53 8</v>
          </cell>
          <cell r="B161" t="str">
            <v>BT</v>
          </cell>
          <cell r="C161">
            <v>53</v>
          </cell>
          <cell r="D161">
            <v>8</v>
          </cell>
          <cell r="E161">
            <v>11</v>
          </cell>
          <cell r="F161">
            <v>87811.68</v>
          </cell>
          <cell r="G161">
            <v>16115.85</v>
          </cell>
          <cell r="H161">
            <v>12022.1</v>
          </cell>
          <cell r="I161" t="str">
            <v>Yes</v>
          </cell>
          <cell r="J161" t="str">
            <v>Ok</v>
          </cell>
          <cell r="K161" t="str">
            <v>OK</v>
          </cell>
          <cell r="L161" t="str">
            <v>Live</v>
          </cell>
          <cell r="M161" t="str">
            <v>OK</v>
          </cell>
          <cell r="N161" t="str">
            <v>OK</v>
          </cell>
          <cell r="O161">
            <v>0.32043516306714553</v>
          </cell>
          <cell r="P161">
            <v>87811.68</v>
          </cell>
        </row>
        <row r="162">
          <cell r="A162" t="str">
            <v>BT53 9</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e">
            <v>#VALUE!</v>
          </cell>
          <cell r="P162" t="str">
            <v/>
          </cell>
        </row>
        <row r="163">
          <cell r="A163" t="str">
            <v>BT54 6</v>
          </cell>
          <cell r="B163" t="str">
            <v>BT</v>
          </cell>
          <cell r="C163">
            <v>54</v>
          </cell>
          <cell r="D163">
            <v>6</v>
          </cell>
          <cell r="E163">
            <v>16</v>
          </cell>
          <cell r="F163">
            <v>167608.03</v>
          </cell>
          <cell r="G163">
            <v>30450.58</v>
          </cell>
          <cell r="H163">
            <v>26598.799999999999</v>
          </cell>
          <cell r="I163" t="str">
            <v>Yes</v>
          </cell>
          <cell r="J163" t="str">
            <v>Ok</v>
          </cell>
          <cell r="K163" t="str">
            <v>OK</v>
          </cell>
          <cell r="L163" t="str">
            <v>Live</v>
          </cell>
          <cell r="M163" t="str">
            <v>OK</v>
          </cell>
          <cell r="N163" t="str">
            <v>OK</v>
          </cell>
          <cell r="O163">
            <v>0.34037378758046383</v>
          </cell>
          <cell r="P163">
            <v>167608.03</v>
          </cell>
        </row>
        <row r="164">
          <cell r="A164" t="str">
            <v>BT55 7</v>
          </cell>
          <cell r="B164" t="str">
            <v>BT</v>
          </cell>
          <cell r="C164">
            <v>55</v>
          </cell>
          <cell r="D164">
            <v>7</v>
          </cell>
          <cell r="E164">
            <v>33</v>
          </cell>
          <cell r="F164">
            <v>307209.48</v>
          </cell>
          <cell r="G164">
            <v>20490.78</v>
          </cell>
          <cell r="H164">
            <v>17997.599999999999</v>
          </cell>
          <cell r="I164" t="str">
            <v>Yes</v>
          </cell>
          <cell r="J164" t="str">
            <v>Ok</v>
          </cell>
          <cell r="K164" t="str">
            <v>OK</v>
          </cell>
          <cell r="L164" t="str">
            <v>Live</v>
          </cell>
          <cell r="M164" t="str">
            <v>OK</v>
          </cell>
          <cell r="N164" t="str">
            <v>OK</v>
          </cell>
          <cell r="O164">
            <v>0.12528382913183539</v>
          </cell>
          <cell r="P164">
            <v>307209.48</v>
          </cell>
        </row>
        <row r="165">
          <cell r="A165" t="str">
            <v>BT56 8</v>
          </cell>
          <cell r="B165" t="str">
            <v>BT</v>
          </cell>
          <cell r="C165">
            <v>56</v>
          </cell>
          <cell r="D165">
            <v>8</v>
          </cell>
          <cell r="E165">
            <v>22</v>
          </cell>
          <cell r="F165">
            <v>183741.19</v>
          </cell>
          <cell r="G165">
            <v>29824.32</v>
          </cell>
          <cell r="H165">
            <v>19744.89</v>
          </cell>
          <cell r="I165" t="str">
            <v>Yes</v>
          </cell>
          <cell r="J165" t="str">
            <v>Ok</v>
          </cell>
          <cell r="K165" t="str">
            <v>OK</v>
          </cell>
          <cell r="L165" t="str">
            <v>Live</v>
          </cell>
          <cell r="M165" t="str">
            <v>OK</v>
          </cell>
          <cell r="N165" t="str">
            <v>OK</v>
          </cell>
          <cell r="O165">
            <v>0.26977734279395926</v>
          </cell>
          <cell r="P165">
            <v>183741.19</v>
          </cell>
        </row>
        <row r="166">
          <cell r="A166" t="str">
            <v>BT57 8</v>
          </cell>
          <cell r="B166" t="str">
            <v>BT</v>
          </cell>
          <cell r="C166">
            <v>57</v>
          </cell>
          <cell r="D166">
            <v>8</v>
          </cell>
          <cell r="E166">
            <v>14</v>
          </cell>
          <cell r="F166">
            <v>107263.43</v>
          </cell>
          <cell r="G166">
            <v>15178.8</v>
          </cell>
          <cell r="H166">
            <v>13215.15</v>
          </cell>
          <cell r="I166" t="str">
            <v>Yes</v>
          </cell>
          <cell r="J166" t="str">
            <v>Ok</v>
          </cell>
          <cell r="K166" t="str">
            <v>OK</v>
          </cell>
          <cell r="L166" t="str">
            <v>Live</v>
          </cell>
          <cell r="M166" t="str">
            <v>OK</v>
          </cell>
          <cell r="N166" t="str">
            <v>OK</v>
          </cell>
          <cell r="O166">
            <v>0.26471230688781816</v>
          </cell>
          <cell r="P166">
            <v>107263.43</v>
          </cell>
        </row>
        <row r="167">
          <cell r="A167" t="str">
            <v>BT6 0</v>
          </cell>
          <cell r="B167" t="str">
            <v>BT</v>
          </cell>
          <cell r="C167">
            <v>6</v>
          </cell>
          <cell r="D167">
            <v>0</v>
          </cell>
          <cell r="E167">
            <v>55</v>
          </cell>
          <cell r="F167">
            <v>362034.4</v>
          </cell>
          <cell r="G167">
            <v>22472.18</v>
          </cell>
          <cell r="H167">
            <v>16965.689999999999</v>
          </cell>
          <cell r="I167" t="str">
            <v>Yes</v>
          </cell>
          <cell r="J167" t="str">
            <v>Ok</v>
          </cell>
          <cell r="K167" t="str">
            <v>OK</v>
          </cell>
          <cell r="L167" t="str">
            <v>Live</v>
          </cell>
          <cell r="M167" t="str">
            <v>OK</v>
          </cell>
          <cell r="N167" t="str">
            <v>OK</v>
          </cell>
          <cell r="O167">
            <v>0.10893404052211611</v>
          </cell>
          <cell r="P167">
            <v>362034.4</v>
          </cell>
        </row>
        <row r="168">
          <cell r="A168" t="str">
            <v>BT6 8</v>
          </cell>
          <cell r="B168" t="str">
            <v>BT</v>
          </cell>
          <cell r="C168">
            <v>6</v>
          </cell>
          <cell r="D168">
            <v>8</v>
          </cell>
          <cell r="E168">
            <v>38</v>
          </cell>
          <cell r="F168">
            <v>238199.67</v>
          </cell>
          <cell r="G168">
            <v>17848.13</v>
          </cell>
          <cell r="H168">
            <v>12237.12</v>
          </cell>
          <cell r="I168" t="str">
            <v>Yes</v>
          </cell>
          <cell r="J168" t="str">
            <v>Ok</v>
          </cell>
          <cell r="K168" t="str">
            <v>OK</v>
          </cell>
          <cell r="L168" t="str">
            <v>Live</v>
          </cell>
          <cell r="M168" t="str">
            <v>OK</v>
          </cell>
          <cell r="N168" t="str">
            <v>OK</v>
          </cell>
          <cell r="O168">
            <v>0.12630265188864451</v>
          </cell>
          <cell r="P168">
            <v>238199.67</v>
          </cell>
        </row>
        <row r="169">
          <cell r="A169" t="str">
            <v>BT6 9</v>
          </cell>
          <cell r="B169" t="str">
            <v>BT</v>
          </cell>
          <cell r="C169">
            <v>6</v>
          </cell>
          <cell r="D169">
            <v>9</v>
          </cell>
          <cell r="E169">
            <v>63</v>
          </cell>
          <cell r="F169">
            <v>491945</v>
          </cell>
          <cell r="G169">
            <v>23840.32</v>
          </cell>
          <cell r="H169">
            <v>17296.919999999998</v>
          </cell>
          <cell r="I169" t="str">
            <v>Yes</v>
          </cell>
          <cell r="J169" t="str">
            <v>Ok</v>
          </cell>
          <cell r="K169" t="str">
            <v>OK</v>
          </cell>
          <cell r="L169" t="str">
            <v>Live</v>
          </cell>
          <cell r="M169" t="str">
            <v>OK</v>
          </cell>
          <cell r="N169" t="str">
            <v>OK</v>
          </cell>
          <cell r="O169">
            <v>8.3621624368577785E-2</v>
          </cell>
          <cell r="P169">
            <v>491945</v>
          </cell>
        </row>
        <row r="170">
          <cell r="A170" t="str">
            <v>BT60 1</v>
          </cell>
          <cell r="B170" t="str">
            <v>BT</v>
          </cell>
          <cell r="C170">
            <v>60</v>
          </cell>
          <cell r="D170">
            <v>1</v>
          </cell>
          <cell r="E170">
            <v>28</v>
          </cell>
          <cell r="F170">
            <v>166106.56</v>
          </cell>
          <cell r="G170">
            <v>14595.42</v>
          </cell>
          <cell r="H170">
            <v>12055.12</v>
          </cell>
          <cell r="I170" t="str">
            <v>Yes</v>
          </cell>
          <cell r="J170" t="str">
            <v>Ok</v>
          </cell>
          <cell r="K170" t="str">
            <v>OK</v>
          </cell>
          <cell r="L170" t="str">
            <v>Live</v>
          </cell>
          <cell r="M170" t="str">
            <v>OK</v>
          </cell>
          <cell r="N170" t="str">
            <v>OK</v>
          </cell>
          <cell r="O170">
            <v>0.16044242924541932</v>
          </cell>
          <cell r="P170">
            <v>166106.56</v>
          </cell>
        </row>
        <row r="171">
          <cell r="A171" t="str">
            <v>BT60 2</v>
          </cell>
          <cell r="B171" t="str">
            <v>BT</v>
          </cell>
          <cell r="C171">
            <v>60</v>
          </cell>
          <cell r="D171">
            <v>2</v>
          </cell>
          <cell r="E171">
            <v>24</v>
          </cell>
          <cell r="F171">
            <v>210260.21</v>
          </cell>
          <cell r="G171">
            <v>17595.05</v>
          </cell>
          <cell r="H171">
            <v>16691.310000000001</v>
          </cell>
          <cell r="I171" t="str">
            <v>Yes</v>
          </cell>
          <cell r="J171" t="str">
            <v>Ok</v>
          </cell>
          <cell r="K171" t="str">
            <v>OK</v>
          </cell>
          <cell r="L171" t="str">
            <v>Live</v>
          </cell>
          <cell r="M171" t="str">
            <v>OK</v>
          </cell>
          <cell r="N171" t="str">
            <v>OK</v>
          </cell>
          <cell r="O171">
            <v>0.1630663262440383</v>
          </cell>
          <cell r="P171">
            <v>210260.21</v>
          </cell>
        </row>
        <row r="172">
          <cell r="A172" t="str">
            <v>BT60 3</v>
          </cell>
          <cell r="B172" t="str">
            <v>BT</v>
          </cell>
          <cell r="C172">
            <v>60</v>
          </cell>
          <cell r="D172">
            <v>3</v>
          </cell>
          <cell r="E172">
            <v>11</v>
          </cell>
          <cell r="F172">
            <v>107900.9</v>
          </cell>
          <cell r="G172">
            <v>28834.65</v>
          </cell>
          <cell r="H172">
            <v>20993.38</v>
          </cell>
          <cell r="I172" t="str">
            <v>Yes</v>
          </cell>
          <cell r="J172" t="str">
            <v>Ok</v>
          </cell>
          <cell r="K172" t="str">
            <v>OK</v>
          </cell>
          <cell r="L172" t="str">
            <v>Live</v>
          </cell>
          <cell r="M172" t="str">
            <v>OK</v>
          </cell>
          <cell r="N172" t="str">
            <v>OK</v>
          </cell>
          <cell r="O172">
            <v>0.46179438725719618</v>
          </cell>
          <cell r="P172">
            <v>107900.9</v>
          </cell>
        </row>
        <row r="173">
          <cell r="A173" t="str">
            <v>BT60 4</v>
          </cell>
          <cell r="B173" t="str">
            <v>BT</v>
          </cell>
          <cell r="C173">
            <v>60</v>
          </cell>
          <cell r="D173">
            <v>4</v>
          </cell>
          <cell r="E173">
            <v>8</v>
          </cell>
          <cell r="F173">
            <v>64107.63</v>
          </cell>
          <cell r="G173">
            <v>11331.54</v>
          </cell>
          <cell r="H173">
            <v>10682.45</v>
          </cell>
          <cell r="I173" t="str">
            <v>No</v>
          </cell>
          <cell r="J173" t="str">
            <v>Ok</v>
          </cell>
          <cell r="K173" t="str">
            <v>OK</v>
          </cell>
          <cell r="L173" t="str">
            <v>Live</v>
          </cell>
          <cell r="M173" t="str">
            <v>Redact</v>
          </cell>
          <cell r="N173" t="str">
            <v>OK</v>
          </cell>
          <cell r="O173">
            <v>0.34339110648763654</v>
          </cell>
          <cell r="P173" t="str">
            <v/>
          </cell>
        </row>
        <row r="174">
          <cell r="A174" t="str">
            <v>BT61 0</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e">
            <v>#VALUE!</v>
          </cell>
          <cell r="P174" t="str">
            <v/>
          </cell>
        </row>
        <row r="175">
          <cell r="A175" t="str">
            <v>BT61 7</v>
          </cell>
          <cell r="B175" t="str">
            <v>BT</v>
          </cell>
          <cell r="C175">
            <v>61</v>
          </cell>
          <cell r="D175">
            <v>7</v>
          </cell>
          <cell r="E175">
            <v>4</v>
          </cell>
          <cell r="F175">
            <v>15351.08</v>
          </cell>
          <cell r="G175">
            <v>10233.99</v>
          </cell>
          <cell r="H175">
            <v>3336.22</v>
          </cell>
          <cell r="I175" t="str">
            <v>No</v>
          </cell>
          <cell r="J175" t="str">
            <v>Ok</v>
          </cell>
          <cell r="K175" t="str">
            <v>OK</v>
          </cell>
          <cell r="L175" t="str">
            <v>Live</v>
          </cell>
          <cell r="M175" t="str">
            <v>Redact</v>
          </cell>
          <cell r="N175" t="str">
            <v>Redact</v>
          </cell>
          <cell r="O175">
            <v>0.88399057265026304</v>
          </cell>
          <cell r="P175" t="str">
            <v/>
          </cell>
        </row>
        <row r="176">
          <cell r="A176" t="str">
            <v>BT61 8</v>
          </cell>
          <cell r="B176" t="str">
            <v>BT</v>
          </cell>
          <cell r="C176">
            <v>61</v>
          </cell>
          <cell r="D176">
            <v>8</v>
          </cell>
          <cell r="E176">
            <v>20</v>
          </cell>
          <cell r="F176">
            <v>169524.79</v>
          </cell>
          <cell r="G176">
            <v>18130.25</v>
          </cell>
          <cell r="H176">
            <v>14802.18</v>
          </cell>
          <cell r="I176" t="str">
            <v>Yes</v>
          </cell>
          <cell r="J176" t="str">
            <v>Ok</v>
          </cell>
          <cell r="K176" t="str">
            <v>OK</v>
          </cell>
          <cell r="L176" t="str">
            <v>Live</v>
          </cell>
          <cell r="M176" t="str">
            <v>OK</v>
          </cell>
          <cell r="N176" t="str">
            <v>OK</v>
          </cell>
          <cell r="O176">
            <v>0.19426321070800323</v>
          </cell>
          <cell r="P176">
            <v>169524.79</v>
          </cell>
        </row>
        <row r="177">
          <cell r="A177" t="str">
            <v>BT61 9</v>
          </cell>
          <cell r="B177" t="str">
            <v>BT</v>
          </cell>
          <cell r="C177">
            <v>61</v>
          </cell>
          <cell r="D177">
            <v>9</v>
          </cell>
          <cell r="E177">
            <v>29</v>
          </cell>
          <cell r="F177">
            <v>211377.89</v>
          </cell>
          <cell r="G177">
            <v>24807.360000000001</v>
          </cell>
          <cell r="H177">
            <v>16234.44</v>
          </cell>
          <cell r="I177" t="str">
            <v>Yes</v>
          </cell>
          <cell r="J177" t="str">
            <v>Ok</v>
          </cell>
          <cell r="K177" t="str">
            <v>OK</v>
          </cell>
          <cell r="L177" t="str">
            <v>Live</v>
          </cell>
          <cell r="M177" t="str">
            <v>OK</v>
          </cell>
          <cell r="N177" t="str">
            <v>OK</v>
          </cell>
          <cell r="O177">
            <v>0.19416316436879941</v>
          </cell>
          <cell r="P177">
            <v>211377.89</v>
          </cell>
        </row>
        <row r="178">
          <cell r="A178" t="str">
            <v>BT62 1</v>
          </cell>
          <cell r="B178" t="str">
            <v>BT</v>
          </cell>
          <cell r="C178">
            <v>62</v>
          </cell>
          <cell r="D178">
            <v>1</v>
          </cell>
          <cell r="E178">
            <v>53</v>
          </cell>
          <cell r="F178">
            <v>360979.79</v>
          </cell>
          <cell r="G178">
            <v>18089.73</v>
          </cell>
          <cell r="H178">
            <v>17615.7</v>
          </cell>
          <cell r="I178" t="str">
            <v>Yes</v>
          </cell>
          <cell r="J178" t="str">
            <v>Ok</v>
          </cell>
          <cell r="K178" t="str">
            <v>OK</v>
          </cell>
          <cell r="L178" t="str">
            <v>Live</v>
          </cell>
          <cell r="M178" t="str">
            <v>OK</v>
          </cell>
          <cell r="N178" t="str">
            <v>OK</v>
          </cell>
          <cell r="O178">
            <v>9.8912545768836541E-2</v>
          </cell>
          <cell r="P178">
            <v>360979.79</v>
          </cell>
        </row>
        <row r="179">
          <cell r="A179" t="str">
            <v>BT62 2</v>
          </cell>
          <cell r="B179" t="str">
            <v>BT</v>
          </cell>
          <cell r="C179">
            <v>62</v>
          </cell>
          <cell r="D179">
            <v>2</v>
          </cell>
          <cell r="E179">
            <v>22</v>
          </cell>
          <cell r="F179">
            <v>176548.86</v>
          </cell>
          <cell r="G179">
            <v>15389.25</v>
          </cell>
          <cell r="H179">
            <v>15267.58</v>
          </cell>
          <cell r="I179" t="str">
            <v>Yes</v>
          </cell>
          <cell r="J179" t="str">
            <v>Ok</v>
          </cell>
          <cell r="K179" t="str">
            <v>OK</v>
          </cell>
          <cell r="L179" t="str">
            <v>Live</v>
          </cell>
          <cell r="M179" t="str">
            <v>OK</v>
          </cell>
          <cell r="N179" t="str">
            <v>OK</v>
          </cell>
          <cell r="O179">
            <v>0.17364501815531408</v>
          </cell>
          <cell r="P179">
            <v>176548.86</v>
          </cell>
        </row>
        <row r="180">
          <cell r="A180" t="str">
            <v>BT62 3</v>
          </cell>
          <cell r="B180" t="str">
            <v>BT</v>
          </cell>
          <cell r="C180">
            <v>62</v>
          </cell>
          <cell r="D180">
            <v>3</v>
          </cell>
          <cell r="E180">
            <v>69</v>
          </cell>
          <cell r="F180">
            <v>448452.91</v>
          </cell>
          <cell r="G180">
            <v>32929.5</v>
          </cell>
          <cell r="H180">
            <v>32708.16</v>
          </cell>
          <cell r="I180" t="str">
            <v>Yes</v>
          </cell>
          <cell r="J180" t="str">
            <v>Ok</v>
          </cell>
          <cell r="K180" t="str">
            <v>OK</v>
          </cell>
          <cell r="L180" t="str">
            <v>Live</v>
          </cell>
          <cell r="M180" t="str">
            <v>OK</v>
          </cell>
          <cell r="N180" t="str">
            <v>OK</v>
          </cell>
          <cell r="O180">
            <v>0.1463646651328453</v>
          </cell>
          <cell r="P180">
            <v>448452.91</v>
          </cell>
        </row>
        <row r="181">
          <cell r="A181" t="str">
            <v>BT62 4</v>
          </cell>
          <cell r="B181" t="str">
            <v>BT</v>
          </cell>
          <cell r="C181">
            <v>62</v>
          </cell>
          <cell r="D181">
            <v>4</v>
          </cell>
          <cell r="E181">
            <v>24</v>
          </cell>
          <cell r="F181">
            <v>151174.01</v>
          </cell>
          <cell r="G181">
            <v>18773.48</v>
          </cell>
          <cell r="H181">
            <v>12705.6</v>
          </cell>
          <cell r="I181" t="str">
            <v>Yes</v>
          </cell>
          <cell r="J181" t="str">
            <v>Ok</v>
          </cell>
          <cell r="K181" t="str">
            <v>OK</v>
          </cell>
          <cell r="L181" t="str">
            <v>Live</v>
          </cell>
          <cell r="M181" t="str">
            <v>OK</v>
          </cell>
          <cell r="N181" t="str">
            <v>OK</v>
          </cell>
          <cell r="O181">
            <v>0.20823076665096071</v>
          </cell>
          <cell r="P181">
            <v>151174.01</v>
          </cell>
        </row>
        <row r="182">
          <cell r="A182" t="str">
            <v>BT63 5</v>
          </cell>
          <cell r="B182" t="str">
            <v>BT</v>
          </cell>
          <cell r="C182">
            <v>63</v>
          </cell>
          <cell r="D182">
            <v>5</v>
          </cell>
          <cell r="E182">
            <v>110</v>
          </cell>
          <cell r="F182">
            <v>845448.83</v>
          </cell>
          <cell r="G182">
            <v>22506.42</v>
          </cell>
          <cell r="H182">
            <v>20494.75</v>
          </cell>
          <cell r="I182" t="str">
            <v>Yes</v>
          </cell>
          <cell r="J182" t="str">
            <v>Ok</v>
          </cell>
          <cell r="K182" t="str">
            <v>OK</v>
          </cell>
          <cell r="L182" t="str">
            <v>Live</v>
          </cell>
          <cell r="M182" t="str">
            <v>OK</v>
          </cell>
          <cell r="N182" t="str">
            <v>OK</v>
          </cell>
          <cell r="O182">
            <v>5.0861942762402308E-2</v>
          </cell>
          <cell r="P182">
            <v>845448.83</v>
          </cell>
        </row>
        <row r="183">
          <cell r="A183" t="str">
            <v>BT63 6</v>
          </cell>
          <cell r="B183" t="str">
            <v>BT</v>
          </cell>
          <cell r="C183">
            <v>63</v>
          </cell>
          <cell r="D183">
            <v>6</v>
          </cell>
          <cell r="E183">
            <v>17</v>
          </cell>
          <cell r="F183">
            <v>122431.45</v>
          </cell>
          <cell r="G183">
            <v>16426.43</v>
          </cell>
          <cell r="H183">
            <v>14006.82</v>
          </cell>
          <cell r="I183" t="str">
            <v>Yes</v>
          </cell>
          <cell r="J183" t="str">
            <v>Ok</v>
          </cell>
          <cell r="K183" t="str">
            <v>OK</v>
          </cell>
          <cell r="L183" t="str">
            <v>Live</v>
          </cell>
          <cell r="M183" t="str">
            <v>OK</v>
          </cell>
          <cell r="N183" t="str">
            <v>OK</v>
          </cell>
          <cell r="O183">
            <v>0.24857379374335598</v>
          </cell>
          <cell r="P183">
            <v>122431.45</v>
          </cell>
        </row>
        <row r="184">
          <cell r="A184" t="str">
            <v>BT64 1</v>
          </cell>
          <cell r="B184" t="str">
            <v>BT</v>
          </cell>
          <cell r="C184">
            <v>64</v>
          </cell>
          <cell r="D184">
            <v>1</v>
          </cell>
          <cell r="E184">
            <v>15</v>
          </cell>
          <cell r="F184">
            <v>82545.98</v>
          </cell>
          <cell r="G184">
            <v>14731.69</v>
          </cell>
          <cell r="H184">
            <v>8373.8700000000008</v>
          </cell>
          <cell r="I184" t="str">
            <v>Yes</v>
          </cell>
          <cell r="J184" t="str">
            <v>Ok</v>
          </cell>
          <cell r="K184" t="str">
            <v>OK</v>
          </cell>
          <cell r="L184" t="str">
            <v>Live</v>
          </cell>
          <cell r="M184" t="str">
            <v>OK</v>
          </cell>
          <cell r="N184" t="str">
            <v>OK</v>
          </cell>
          <cell r="O184">
            <v>0.27991138999137211</v>
          </cell>
          <cell r="P184">
            <v>82545.98</v>
          </cell>
        </row>
        <row r="185">
          <cell r="A185" t="str">
            <v>BT64 2</v>
          </cell>
          <cell r="B185" t="str">
            <v>BT</v>
          </cell>
          <cell r="C185">
            <v>64</v>
          </cell>
          <cell r="D185">
            <v>2</v>
          </cell>
          <cell r="E185">
            <v>10</v>
          </cell>
          <cell r="F185">
            <v>71935.960000000006</v>
          </cell>
          <cell r="G185">
            <v>17475.54</v>
          </cell>
          <cell r="H185">
            <v>12547.41</v>
          </cell>
          <cell r="I185" t="str">
            <v>Yes</v>
          </cell>
          <cell r="J185" t="str">
            <v>Ok</v>
          </cell>
          <cell r="K185" t="str">
            <v>OK</v>
          </cell>
          <cell r="L185" t="str">
            <v>Live</v>
          </cell>
          <cell r="M185" t="str">
            <v>OK</v>
          </cell>
          <cell r="N185" t="str">
            <v>OK</v>
          </cell>
          <cell r="O185">
            <v>0.41735663220453301</v>
          </cell>
          <cell r="P185">
            <v>71935.960000000006</v>
          </cell>
        </row>
        <row r="186">
          <cell r="A186" t="str">
            <v>BT64 3</v>
          </cell>
          <cell r="B186" t="str">
            <v>BT</v>
          </cell>
          <cell r="C186">
            <v>64</v>
          </cell>
          <cell r="D186">
            <v>3</v>
          </cell>
          <cell r="E186">
            <v>11</v>
          </cell>
          <cell r="F186">
            <v>63214.34</v>
          </cell>
          <cell r="G186">
            <v>11117.7</v>
          </cell>
          <cell r="H186">
            <v>10387.41</v>
          </cell>
          <cell r="I186" t="str">
            <v>Yes</v>
          </cell>
          <cell r="J186" t="str">
            <v>Ok</v>
          </cell>
          <cell r="K186" t="str">
            <v>OK</v>
          </cell>
          <cell r="L186" t="str">
            <v>Live</v>
          </cell>
          <cell r="M186" t="str">
            <v>OK</v>
          </cell>
          <cell r="N186" t="str">
            <v>OK</v>
          </cell>
          <cell r="O186">
            <v>0.34019353836487104</v>
          </cell>
          <cell r="P186">
            <v>63214.34</v>
          </cell>
        </row>
        <row r="187">
          <cell r="A187" t="str">
            <v>BT64 9</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e">
            <v>#VALUE!</v>
          </cell>
          <cell r="P187" t="str">
            <v/>
          </cell>
        </row>
        <row r="188">
          <cell r="A188" t="str">
            <v>BT65 4</v>
          </cell>
          <cell r="B188" t="str">
            <v>BT</v>
          </cell>
          <cell r="C188">
            <v>65</v>
          </cell>
          <cell r="D188">
            <v>4</v>
          </cell>
          <cell r="E188">
            <v>9</v>
          </cell>
          <cell r="F188">
            <v>47117.78</v>
          </cell>
          <cell r="G188">
            <v>11846</v>
          </cell>
          <cell r="H188">
            <v>9717.51</v>
          </cell>
          <cell r="I188" t="str">
            <v>No</v>
          </cell>
          <cell r="J188" t="str">
            <v>Ok</v>
          </cell>
          <cell r="K188" t="str">
            <v>OK</v>
          </cell>
          <cell r="L188" t="str">
            <v>Live</v>
          </cell>
          <cell r="M188" t="str">
            <v>Redact</v>
          </cell>
          <cell r="N188" t="str">
            <v>OK</v>
          </cell>
          <cell r="O188">
            <v>0.45765123059702734</v>
          </cell>
          <cell r="P188" t="str">
            <v/>
          </cell>
        </row>
        <row r="189">
          <cell r="A189" t="str">
            <v>BT65 5</v>
          </cell>
          <cell r="B189" t="str">
            <v>BT</v>
          </cell>
          <cell r="C189">
            <v>65</v>
          </cell>
          <cell r="D189">
            <v>5</v>
          </cell>
          <cell r="E189">
            <v>23</v>
          </cell>
          <cell r="F189">
            <v>117936.09</v>
          </cell>
          <cell r="G189">
            <v>15245.55</v>
          </cell>
          <cell r="H189">
            <v>11411.04</v>
          </cell>
          <cell r="I189" t="str">
            <v>Yes</v>
          </cell>
          <cell r="J189" t="str">
            <v>Ok</v>
          </cell>
          <cell r="K189" t="str">
            <v>OK</v>
          </cell>
          <cell r="L189" t="str">
            <v>Live</v>
          </cell>
          <cell r="M189" t="str">
            <v>OK</v>
          </cell>
          <cell r="N189" t="str">
            <v>OK</v>
          </cell>
          <cell r="O189">
            <v>0.22602572291484313</v>
          </cell>
          <cell r="P189">
            <v>117936.09</v>
          </cell>
        </row>
        <row r="190">
          <cell r="A190" t="str">
            <v>BT65 9</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e">
            <v>#VALUE!</v>
          </cell>
          <cell r="P190" t="str">
            <v/>
          </cell>
        </row>
        <row r="191">
          <cell r="A191" t="str">
            <v>BT66 6</v>
          </cell>
          <cell r="B191" t="str">
            <v>BT</v>
          </cell>
          <cell r="C191">
            <v>66</v>
          </cell>
          <cell r="D191">
            <v>6</v>
          </cell>
          <cell r="E191">
            <v>32</v>
          </cell>
          <cell r="F191">
            <v>230380.82</v>
          </cell>
          <cell r="G191">
            <v>17758.2</v>
          </cell>
          <cell r="H191">
            <v>15772.73</v>
          </cell>
          <cell r="I191" t="str">
            <v>Yes</v>
          </cell>
          <cell r="J191" t="str">
            <v>Ok</v>
          </cell>
          <cell r="K191" t="str">
            <v>OK</v>
          </cell>
          <cell r="L191" t="str">
            <v>Live</v>
          </cell>
          <cell r="M191" t="str">
            <v>OK</v>
          </cell>
          <cell r="N191" t="str">
            <v>OK</v>
          </cell>
          <cell r="O191">
            <v>0.14554566651859299</v>
          </cell>
          <cell r="P191">
            <v>230380.82</v>
          </cell>
        </row>
        <row r="192">
          <cell r="A192" t="str">
            <v>BT66 7</v>
          </cell>
          <cell r="B192" t="str">
            <v>BT</v>
          </cell>
          <cell r="C192">
            <v>66</v>
          </cell>
          <cell r="D192">
            <v>7</v>
          </cell>
          <cell r="E192">
            <v>87</v>
          </cell>
          <cell r="F192">
            <v>726540.03</v>
          </cell>
          <cell r="G192">
            <v>32600.34</v>
          </cell>
          <cell r="H192">
            <v>26199.21</v>
          </cell>
          <cell r="I192" t="str">
            <v>Yes</v>
          </cell>
          <cell r="J192" t="str">
            <v>Ok</v>
          </cell>
          <cell r="K192" t="str">
            <v>OK</v>
          </cell>
          <cell r="L192" t="str">
            <v>Live</v>
          </cell>
          <cell r="M192" t="str">
            <v>OK</v>
          </cell>
          <cell r="N192" t="str">
            <v>OK</v>
          </cell>
          <cell r="O192">
            <v>8.0930915809277568E-2</v>
          </cell>
          <cell r="P192">
            <v>726540.03</v>
          </cell>
        </row>
        <row r="193">
          <cell r="A193" t="str">
            <v>BT66 8</v>
          </cell>
          <cell r="B193" t="str">
            <v>BT</v>
          </cell>
          <cell r="C193">
            <v>66</v>
          </cell>
          <cell r="D193">
            <v>8</v>
          </cell>
          <cell r="E193">
            <v>25</v>
          </cell>
          <cell r="F193">
            <v>195313.68</v>
          </cell>
          <cell r="G193">
            <v>34127.5</v>
          </cell>
          <cell r="H193">
            <v>12799.85</v>
          </cell>
          <cell r="I193" t="str">
            <v>Yes</v>
          </cell>
          <cell r="J193" t="str">
            <v>Ok</v>
          </cell>
          <cell r="K193" t="str">
            <v>OK</v>
          </cell>
          <cell r="L193" t="str">
            <v>Live</v>
          </cell>
          <cell r="M193" t="str">
            <v>OK</v>
          </cell>
          <cell r="N193" t="str">
            <v>OK</v>
          </cell>
          <cell r="O193">
            <v>0.24026658040542784</v>
          </cell>
          <cell r="P193">
            <v>195313.68</v>
          </cell>
        </row>
        <row r="194">
          <cell r="A194" t="str">
            <v>BT67 0</v>
          </cell>
          <cell r="B194" t="str">
            <v>BT</v>
          </cell>
          <cell r="C194">
            <v>67</v>
          </cell>
          <cell r="D194">
            <v>0</v>
          </cell>
          <cell r="E194">
            <v>98</v>
          </cell>
          <cell r="F194">
            <v>697061.94</v>
          </cell>
          <cell r="G194">
            <v>23779.13</v>
          </cell>
          <cell r="H194">
            <v>23454.78</v>
          </cell>
          <cell r="I194" t="str">
            <v>Yes</v>
          </cell>
          <cell r="J194" t="str">
            <v>Ok</v>
          </cell>
          <cell r="K194" t="str">
            <v>OK</v>
          </cell>
          <cell r="L194" t="str">
            <v>Live</v>
          </cell>
          <cell r="M194" t="str">
            <v>OK</v>
          </cell>
          <cell r="N194" t="str">
            <v>OK</v>
          </cell>
          <cell r="O194">
            <v>6.7761424472551193E-2</v>
          </cell>
          <cell r="P194">
            <v>697061.94</v>
          </cell>
        </row>
        <row r="195">
          <cell r="A195" t="str">
            <v>BT67 9</v>
          </cell>
          <cell r="B195" t="str">
            <v>BT</v>
          </cell>
          <cell r="C195">
            <v>67</v>
          </cell>
          <cell r="D195">
            <v>9</v>
          </cell>
          <cell r="E195">
            <v>21</v>
          </cell>
          <cell r="F195">
            <v>167840.86</v>
          </cell>
          <cell r="G195">
            <v>16164.5</v>
          </cell>
          <cell r="H195">
            <v>15984.86</v>
          </cell>
          <cell r="I195" t="str">
            <v>Yes</v>
          </cell>
          <cell r="J195" t="str">
            <v>Ok</v>
          </cell>
          <cell r="K195" t="str">
            <v>OK</v>
          </cell>
          <cell r="L195" t="str">
            <v>Live</v>
          </cell>
          <cell r="M195" t="str">
            <v>OK</v>
          </cell>
          <cell r="N195" t="str">
            <v>OK</v>
          </cell>
          <cell r="O195">
            <v>0.19154668297100005</v>
          </cell>
          <cell r="P195">
            <v>167840.86</v>
          </cell>
        </row>
        <row r="196">
          <cell r="A196" t="str">
            <v>BT68 4</v>
          </cell>
          <cell r="B196" t="str">
            <v>BT</v>
          </cell>
          <cell r="C196">
            <v>68</v>
          </cell>
          <cell r="D196">
            <v>4</v>
          </cell>
          <cell r="E196">
            <v>3</v>
          </cell>
          <cell r="F196">
            <v>12377.72</v>
          </cell>
          <cell r="G196">
            <v>7315.2</v>
          </cell>
          <cell r="H196">
            <v>4198.5</v>
          </cell>
          <cell r="I196" t="str">
            <v>No</v>
          </cell>
          <cell r="J196" t="str">
            <v>Ok</v>
          </cell>
          <cell r="K196" t="str">
            <v>OK</v>
          </cell>
          <cell r="L196" t="str">
            <v>Live</v>
          </cell>
          <cell r="M196" t="str">
            <v>Redact</v>
          </cell>
          <cell r="N196" t="str">
            <v>Redact</v>
          </cell>
          <cell r="O196">
            <v>0.93019554489841438</v>
          </cell>
          <cell r="P196" t="str">
            <v/>
          </cell>
        </row>
        <row r="197">
          <cell r="A197" t="str">
            <v>BT69 6</v>
          </cell>
          <cell r="B197" t="str">
            <v>BT</v>
          </cell>
          <cell r="C197">
            <v>69</v>
          </cell>
          <cell r="D197">
            <v>6</v>
          </cell>
          <cell r="E197">
            <v>7</v>
          </cell>
          <cell r="F197">
            <v>54209.05</v>
          </cell>
          <cell r="G197">
            <v>11575.34</v>
          </cell>
          <cell r="H197">
            <v>11575.34</v>
          </cell>
          <cell r="I197" t="str">
            <v>No</v>
          </cell>
          <cell r="J197" t="str">
            <v>Ok</v>
          </cell>
          <cell r="K197" t="str">
            <v>OK</v>
          </cell>
          <cell r="L197" t="str">
            <v>Live</v>
          </cell>
          <cell r="M197" t="str">
            <v>Redact</v>
          </cell>
          <cell r="N197" t="str">
            <v>OK</v>
          </cell>
          <cell r="O197">
            <v>0.42706300885184301</v>
          </cell>
          <cell r="P197" t="str">
            <v/>
          </cell>
        </row>
        <row r="198">
          <cell r="A198" t="str">
            <v>BT7 1</v>
          </cell>
          <cell r="B198" t="str">
            <v>BT</v>
          </cell>
          <cell r="C198">
            <v>7</v>
          </cell>
          <cell r="D198">
            <v>1</v>
          </cell>
          <cell r="E198">
            <v>14</v>
          </cell>
          <cell r="F198">
            <v>97652.44</v>
          </cell>
          <cell r="G198">
            <v>21912.15</v>
          </cell>
          <cell r="H198">
            <v>20574.13</v>
          </cell>
          <cell r="I198" t="str">
            <v>Yes</v>
          </cell>
          <cell r="J198" t="str">
            <v>Ok</v>
          </cell>
          <cell r="K198" t="str">
            <v>OK</v>
          </cell>
          <cell r="L198" t="str">
            <v>Live</v>
          </cell>
          <cell r="M198" t="str">
            <v>OK</v>
          </cell>
          <cell r="N198" t="str">
            <v>OK</v>
          </cell>
          <cell r="O198">
            <v>0.43507648144787781</v>
          </cell>
          <cell r="P198">
            <v>97652.44</v>
          </cell>
        </row>
        <row r="199">
          <cell r="A199" t="str">
            <v>BT7 2</v>
          </cell>
          <cell r="B199" t="str">
            <v>BT</v>
          </cell>
          <cell r="C199">
            <v>7</v>
          </cell>
          <cell r="D199">
            <v>2</v>
          </cell>
          <cell r="E199">
            <v>21</v>
          </cell>
          <cell r="F199">
            <v>135540.06</v>
          </cell>
          <cell r="G199">
            <v>14940.24</v>
          </cell>
          <cell r="H199">
            <v>13057.5</v>
          </cell>
          <cell r="I199" t="str">
            <v>Yes</v>
          </cell>
          <cell r="J199" t="str">
            <v>Ok</v>
          </cell>
          <cell r="K199" t="str">
            <v>OK</v>
          </cell>
          <cell r="L199" t="str">
            <v>Live</v>
          </cell>
          <cell r="M199" t="str">
            <v>OK</v>
          </cell>
          <cell r="N199" t="str">
            <v>OK</v>
          </cell>
          <cell r="O199">
            <v>0.20656431758994351</v>
          </cell>
          <cell r="P199">
            <v>135540.06</v>
          </cell>
        </row>
        <row r="200">
          <cell r="A200" t="str">
            <v>BT7 3</v>
          </cell>
          <cell r="B200" t="str">
            <v>BT</v>
          </cell>
          <cell r="C200">
            <v>7</v>
          </cell>
          <cell r="D200">
            <v>3</v>
          </cell>
          <cell r="E200">
            <v>38</v>
          </cell>
          <cell r="F200">
            <v>295740.26</v>
          </cell>
          <cell r="G200">
            <v>26824.35</v>
          </cell>
          <cell r="H200">
            <v>16316.43</v>
          </cell>
          <cell r="I200" t="str">
            <v>Yes</v>
          </cell>
          <cell r="J200" t="str">
            <v>Ok</v>
          </cell>
          <cell r="K200" t="str">
            <v>OK</v>
          </cell>
          <cell r="L200" t="str">
            <v>Live</v>
          </cell>
          <cell r="M200" t="str">
            <v>OK</v>
          </cell>
          <cell r="N200" t="str">
            <v>OK</v>
          </cell>
          <cell r="O200">
            <v>0.14587388271045679</v>
          </cell>
          <cell r="P200">
            <v>295740.26</v>
          </cell>
        </row>
        <row r="201">
          <cell r="A201" t="str">
            <v>BT70 1</v>
          </cell>
          <cell r="B201" t="str">
            <v>BT</v>
          </cell>
          <cell r="C201">
            <v>70</v>
          </cell>
          <cell r="D201">
            <v>1</v>
          </cell>
          <cell r="E201">
            <v>7</v>
          </cell>
          <cell r="F201">
            <v>49256.34</v>
          </cell>
          <cell r="G201">
            <v>16389</v>
          </cell>
          <cell r="H201">
            <v>9367.0499999999993</v>
          </cell>
          <cell r="I201" t="str">
            <v>No</v>
          </cell>
          <cell r="J201" t="str">
            <v>Ok</v>
          </cell>
          <cell r="K201" t="str">
            <v>OK</v>
          </cell>
          <cell r="L201" t="str">
            <v>Live</v>
          </cell>
          <cell r="M201" t="str">
            <v>Redact</v>
          </cell>
          <cell r="N201" t="str">
            <v>OK</v>
          </cell>
          <cell r="O201">
            <v>0.522898169047883</v>
          </cell>
          <cell r="P201" t="str">
            <v/>
          </cell>
        </row>
        <row r="202">
          <cell r="A202" t="str">
            <v>BT70 2</v>
          </cell>
          <cell r="B202" t="str">
            <v>BT</v>
          </cell>
          <cell r="C202">
            <v>70</v>
          </cell>
          <cell r="D202">
            <v>2</v>
          </cell>
          <cell r="E202">
            <v>9</v>
          </cell>
          <cell r="F202">
            <v>62772.66</v>
          </cell>
          <cell r="G202">
            <v>12237.12</v>
          </cell>
          <cell r="H202">
            <v>11117.7</v>
          </cell>
          <cell r="I202" t="str">
            <v>No</v>
          </cell>
          <cell r="J202" t="str">
            <v>Ok</v>
          </cell>
          <cell r="K202" t="str">
            <v>OK</v>
          </cell>
          <cell r="L202" t="str">
            <v>Live</v>
          </cell>
          <cell r="M202" t="str">
            <v>Redact</v>
          </cell>
          <cell r="N202" t="str">
            <v>OK</v>
          </cell>
          <cell r="O202">
            <v>0.37205401204919464</v>
          </cell>
          <cell r="P202" t="str">
            <v/>
          </cell>
        </row>
        <row r="203">
          <cell r="A203" t="str">
            <v>BT70 3</v>
          </cell>
          <cell r="B203" t="str">
            <v>BT</v>
          </cell>
          <cell r="C203">
            <v>70</v>
          </cell>
          <cell r="D203">
            <v>3</v>
          </cell>
          <cell r="E203">
            <v>9</v>
          </cell>
          <cell r="F203">
            <v>68769.45</v>
          </cell>
          <cell r="G203">
            <v>21975.07</v>
          </cell>
          <cell r="H203">
            <v>14580.3</v>
          </cell>
          <cell r="I203" t="str">
            <v>No</v>
          </cell>
          <cell r="J203" t="str">
            <v>Ok</v>
          </cell>
          <cell r="K203" t="str">
            <v>OK</v>
          </cell>
          <cell r="L203" t="str">
            <v>Live</v>
          </cell>
          <cell r="M203" t="str">
            <v>Redact</v>
          </cell>
          <cell r="N203" t="str">
            <v>OK</v>
          </cell>
          <cell r="O203">
            <v>0.53156408841425951</v>
          </cell>
          <cell r="P203" t="str">
            <v/>
          </cell>
        </row>
        <row r="204">
          <cell r="A204" t="str">
            <v>BT70 9</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e">
            <v>#VALUE!</v>
          </cell>
          <cell r="P204" t="str">
            <v/>
          </cell>
        </row>
        <row r="205">
          <cell r="A205" t="str">
            <v>BT71 4</v>
          </cell>
          <cell r="B205" t="str">
            <v>BT</v>
          </cell>
          <cell r="C205">
            <v>71</v>
          </cell>
          <cell r="D205">
            <v>4</v>
          </cell>
          <cell r="E205">
            <v>18</v>
          </cell>
          <cell r="F205">
            <v>94577.98</v>
          </cell>
          <cell r="G205">
            <v>21563.279999999999</v>
          </cell>
          <cell r="H205">
            <v>11776.99</v>
          </cell>
          <cell r="I205" t="str">
            <v>Yes</v>
          </cell>
          <cell r="J205" t="str">
            <v>Ok</v>
          </cell>
          <cell r="K205" t="str">
            <v>OK</v>
          </cell>
          <cell r="L205" t="str">
            <v>Live</v>
          </cell>
          <cell r="M205" t="str">
            <v>OK</v>
          </cell>
          <cell r="N205" t="str">
            <v>OK</v>
          </cell>
          <cell r="O205">
            <v>0.35251619880230045</v>
          </cell>
          <cell r="P205">
            <v>94577.98</v>
          </cell>
        </row>
        <row r="206">
          <cell r="A206" t="str">
            <v>BT71 5</v>
          </cell>
          <cell r="B206" t="str">
            <v>BT</v>
          </cell>
          <cell r="C206">
            <v>71</v>
          </cell>
          <cell r="D206">
            <v>5</v>
          </cell>
          <cell r="E206">
            <v>19</v>
          </cell>
          <cell r="F206">
            <v>179804.08</v>
          </cell>
          <cell r="G206">
            <v>17891.240000000002</v>
          </cell>
          <cell r="H206">
            <v>16931.46</v>
          </cell>
          <cell r="I206" t="str">
            <v>Yes</v>
          </cell>
          <cell r="J206" t="str">
            <v>Ok</v>
          </cell>
          <cell r="K206" t="str">
            <v>OK</v>
          </cell>
          <cell r="L206" t="str">
            <v>Live</v>
          </cell>
          <cell r="M206" t="str">
            <v>OK</v>
          </cell>
          <cell r="N206" t="str">
            <v>OK</v>
          </cell>
          <cell r="O206">
            <v>0.19367024374530323</v>
          </cell>
          <cell r="P206">
            <v>179804.08</v>
          </cell>
        </row>
        <row r="207">
          <cell r="A207" t="str">
            <v>BT71 6</v>
          </cell>
          <cell r="B207" t="str">
            <v>BT</v>
          </cell>
          <cell r="C207">
            <v>71</v>
          </cell>
          <cell r="D207">
            <v>6</v>
          </cell>
          <cell r="E207">
            <v>31</v>
          </cell>
          <cell r="F207">
            <v>251705.91</v>
          </cell>
          <cell r="G207">
            <v>24030.79</v>
          </cell>
          <cell r="H207">
            <v>19343.099999999999</v>
          </cell>
          <cell r="I207" t="str">
            <v>Yes</v>
          </cell>
          <cell r="J207" t="str">
            <v>Ok</v>
          </cell>
          <cell r="K207" t="str">
            <v>OK</v>
          </cell>
          <cell r="L207" t="str">
            <v>Live</v>
          </cell>
          <cell r="M207" t="str">
            <v>OK</v>
          </cell>
          <cell r="N207" t="str">
            <v>OK</v>
          </cell>
          <cell r="O207">
            <v>0.17231971231823678</v>
          </cell>
          <cell r="P207">
            <v>251705.91</v>
          </cell>
        </row>
        <row r="208">
          <cell r="A208" t="str">
            <v>BT71 7</v>
          </cell>
          <cell r="B208" t="str">
            <v>BT</v>
          </cell>
          <cell r="C208">
            <v>71</v>
          </cell>
          <cell r="D208">
            <v>7</v>
          </cell>
          <cell r="E208">
            <v>25</v>
          </cell>
          <cell r="F208">
            <v>187902.37</v>
          </cell>
          <cell r="G208">
            <v>21761.9</v>
          </cell>
          <cell r="H208">
            <v>17481.36</v>
          </cell>
          <cell r="I208" t="str">
            <v>Yes</v>
          </cell>
          <cell r="J208" t="str">
            <v>Ok</v>
          </cell>
          <cell r="K208" t="str">
            <v>OK</v>
          </cell>
          <cell r="L208" t="str">
            <v>Live</v>
          </cell>
          <cell r="M208" t="str">
            <v>OK</v>
          </cell>
          <cell r="N208" t="str">
            <v>OK</v>
          </cell>
          <cell r="O208">
            <v>0.20884920184881117</v>
          </cell>
          <cell r="P208">
            <v>187902.37</v>
          </cell>
        </row>
        <row r="209">
          <cell r="A209" t="str">
            <v>BT74 0</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e">
            <v>#VALUE!</v>
          </cell>
          <cell r="P209" t="str">
            <v/>
          </cell>
        </row>
        <row r="210">
          <cell r="A210" t="str">
            <v>BT74 4</v>
          </cell>
          <cell r="B210" t="str">
            <v>BT</v>
          </cell>
          <cell r="C210">
            <v>74</v>
          </cell>
          <cell r="D210">
            <v>4</v>
          </cell>
          <cell r="E210">
            <v>10</v>
          </cell>
          <cell r="F210">
            <v>87999.88</v>
          </cell>
          <cell r="G210">
            <v>14995.26</v>
          </cell>
          <cell r="H210">
            <v>14366.8</v>
          </cell>
          <cell r="I210" t="str">
            <v>Yes</v>
          </cell>
          <cell r="J210" t="str">
            <v>Ok</v>
          </cell>
          <cell r="K210" t="str">
            <v>OK</v>
          </cell>
          <cell r="L210" t="str">
            <v>Live</v>
          </cell>
          <cell r="M210" t="str">
            <v>OK</v>
          </cell>
          <cell r="N210" t="str">
            <v>OK</v>
          </cell>
          <cell r="O210">
            <v>0.3336602277184923</v>
          </cell>
          <cell r="P210">
            <v>87999.88</v>
          </cell>
        </row>
        <row r="211">
          <cell r="A211" t="str">
            <v>BT74 5</v>
          </cell>
          <cell r="B211" t="str">
            <v>BT</v>
          </cell>
          <cell r="C211">
            <v>74</v>
          </cell>
          <cell r="D211">
            <v>5</v>
          </cell>
          <cell r="E211">
            <v>4</v>
          </cell>
          <cell r="F211">
            <v>27853.54</v>
          </cell>
          <cell r="G211">
            <v>9001.2000000000007</v>
          </cell>
          <cell r="H211">
            <v>7532.4</v>
          </cell>
          <cell r="I211" t="str">
            <v>No</v>
          </cell>
          <cell r="J211" t="str">
            <v>Ok</v>
          </cell>
          <cell r="K211" t="str">
            <v>OK</v>
          </cell>
          <cell r="L211" t="str">
            <v>Live</v>
          </cell>
          <cell r="M211" t="str">
            <v>Redact</v>
          </cell>
          <cell r="N211" t="str">
            <v>OK</v>
          </cell>
          <cell r="O211">
            <v>0.5935906172070049</v>
          </cell>
          <cell r="P211" t="str">
            <v/>
          </cell>
        </row>
        <row r="212">
          <cell r="A212" t="str">
            <v>BT74 6</v>
          </cell>
          <cell r="B212" t="str">
            <v>BT</v>
          </cell>
          <cell r="C212">
            <v>74</v>
          </cell>
          <cell r="D212">
            <v>6</v>
          </cell>
          <cell r="E212">
            <v>10</v>
          </cell>
          <cell r="F212">
            <v>104363.9</v>
          </cell>
          <cell r="G212">
            <v>20955.900000000001</v>
          </cell>
          <cell r="H212">
            <v>17944.169999999998</v>
          </cell>
          <cell r="I212" t="str">
            <v>Yes</v>
          </cell>
          <cell r="J212" t="str">
            <v>Ok</v>
          </cell>
          <cell r="K212" t="str">
            <v>OK</v>
          </cell>
          <cell r="L212" t="str">
            <v>Live</v>
          </cell>
          <cell r="M212" t="str">
            <v>OK</v>
          </cell>
          <cell r="N212" t="str">
            <v>OK</v>
          </cell>
          <cell r="O212">
            <v>0.37273492079157644</v>
          </cell>
          <cell r="P212">
            <v>104363.9</v>
          </cell>
        </row>
        <row r="213">
          <cell r="A213" t="str">
            <v>BT74 7</v>
          </cell>
          <cell r="B213" t="str">
            <v>BT</v>
          </cell>
          <cell r="C213">
            <v>74</v>
          </cell>
          <cell r="D213">
            <v>7</v>
          </cell>
          <cell r="E213">
            <v>9</v>
          </cell>
          <cell r="F213">
            <v>76499.31</v>
          </cell>
          <cell r="G213">
            <v>16201.68</v>
          </cell>
          <cell r="H213">
            <v>14390.4</v>
          </cell>
          <cell r="I213" t="str">
            <v>No</v>
          </cell>
          <cell r="J213" t="str">
            <v>Ok</v>
          </cell>
          <cell r="K213" t="str">
            <v>OK</v>
          </cell>
          <cell r="L213" t="str">
            <v>Live</v>
          </cell>
          <cell r="M213" t="str">
            <v>Redact</v>
          </cell>
          <cell r="N213" t="str">
            <v>OK</v>
          </cell>
          <cell r="O213">
            <v>0.39990007753011109</v>
          </cell>
          <cell r="P213" t="str">
            <v/>
          </cell>
        </row>
        <row r="214">
          <cell r="A214" t="str">
            <v>BT74 8</v>
          </cell>
          <cell r="B214" t="str">
            <v>BT</v>
          </cell>
          <cell r="C214">
            <v>74</v>
          </cell>
          <cell r="D214">
            <v>8</v>
          </cell>
          <cell r="E214">
            <v>1</v>
          </cell>
          <cell r="F214">
            <v>12757.3</v>
          </cell>
          <cell r="G214">
            <v>12757.3</v>
          </cell>
          <cell r="H214">
            <v>0</v>
          </cell>
          <cell r="I214" t="str">
            <v>No</v>
          </cell>
          <cell r="J214" t="str">
            <v>Ok</v>
          </cell>
          <cell r="K214" t="str">
            <v>OK</v>
          </cell>
          <cell r="L214" t="str">
            <v>Live</v>
          </cell>
          <cell r="M214" t="str">
            <v>Redact</v>
          </cell>
          <cell r="N214" t="str">
            <v>Redact</v>
          </cell>
          <cell r="O214">
            <v>1</v>
          </cell>
          <cell r="P214" t="str">
            <v/>
          </cell>
        </row>
        <row r="215">
          <cell r="A215" t="str">
            <v>BT74 9</v>
          </cell>
          <cell r="B215" t="str">
            <v>BT</v>
          </cell>
          <cell r="C215">
            <v>74</v>
          </cell>
          <cell r="D215">
            <v>9</v>
          </cell>
          <cell r="E215">
            <v>4</v>
          </cell>
          <cell r="F215">
            <v>15273.31</v>
          </cell>
          <cell r="G215">
            <v>7036.83</v>
          </cell>
          <cell r="H215">
            <v>3519.56</v>
          </cell>
          <cell r="I215" t="str">
            <v>No</v>
          </cell>
          <cell r="J215" t="str">
            <v>Ok</v>
          </cell>
          <cell r="K215" t="str">
            <v>OK</v>
          </cell>
          <cell r="L215" t="str">
            <v>Live</v>
          </cell>
          <cell r="M215" t="str">
            <v>Redact</v>
          </cell>
          <cell r="N215" t="str">
            <v>Redact</v>
          </cell>
          <cell r="O215">
            <v>0.69116583111322949</v>
          </cell>
          <cell r="P215" t="str">
            <v/>
          </cell>
        </row>
        <row r="216">
          <cell r="A216" t="str">
            <v>BT75 0</v>
          </cell>
          <cell r="B216" t="str">
            <v>BT</v>
          </cell>
          <cell r="C216">
            <v>75</v>
          </cell>
          <cell r="D216">
            <v>0</v>
          </cell>
          <cell r="E216">
            <v>9</v>
          </cell>
          <cell r="F216">
            <v>49249.3</v>
          </cell>
          <cell r="G216">
            <v>11369.47</v>
          </cell>
          <cell r="H216">
            <v>8922</v>
          </cell>
          <cell r="I216" t="str">
            <v>No</v>
          </cell>
          <cell r="J216" t="str">
            <v>Ok</v>
          </cell>
          <cell r="K216" t="str">
            <v>OK</v>
          </cell>
          <cell r="L216" t="str">
            <v>Live</v>
          </cell>
          <cell r="M216" t="str">
            <v>Redact</v>
          </cell>
          <cell r="N216" t="str">
            <v>OK</v>
          </cell>
          <cell r="O216">
            <v>0.4120153992036435</v>
          </cell>
          <cell r="P216" t="str">
            <v/>
          </cell>
        </row>
        <row r="217">
          <cell r="A217" t="str">
            <v>BT76 0</v>
          </cell>
          <cell r="B217" t="str">
            <v>BT</v>
          </cell>
          <cell r="C217">
            <v>76</v>
          </cell>
          <cell r="D217">
            <v>0</v>
          </cell>
          <cell r="E217">
            <v>9</v>
          </cell>
          <cell r="F217">
            <v>75943.3</v>
          </cell>
          <cell r="G217">
            <v>15296.4</v>
          </cell>
          <cell r="H217">
            <v>14580.3</v>
          </cell>
          <cell r="I217" t="str">
            <v>No</v>
          </cell>
          <cell r="J217" t="str">
            <v>Ok</v>
          </cell>
          <cell r="K217" t="str">
            <v>OK</v>
          </cell>
          <cell r="L217" t="str">
            <v>Live</v>
          </cell>
          <cell r="M217" t="str">
            <v>Redact</v>
          </cell>
          <cell r="N217" t="str">
            <v>OK</v>
          </cell>
          <cell r="O217">
            <v>0.3934079767405419</v>
          </cell>
          <cell r="P217" t="str">
            <v/>
          </cell>
        </row>
        <row r="218">
          <cell r="A218" t="str">
            <v>BT77 0</v>
          </cell>
          <cell r="B218" t="str">
            <v>BT</v>
          </cell>
          <cell r="C218">
            <v>77</v>
          </cell>
          <cell r="D218">
            <v>0</v>
          </cell>
          <cell r="E218">
            <v>6</v>
          </cell>
          <cell r="F218">
            <v>49863.61</v>
          </cell>
          <cell r="G218">
            <v>13455.84</v>
          </cell>
          <cell r="H218">
            <v>10712.1</v>
          </cell>
          <cell r="I218" t="str">
            <v>No</v>
          </cell>
          <cell r="J218" t="str">
            <v>Ok</v>
          </cell>
          <cell r="K218" t="str">
            <v>OK</v>
          </cell>
          <cell r="L218" t="str">
            <v>Live</v>
          </cell>
          <cell r="M218" t="str">
            <v>Redact</v>
          </cell>
          <cell r="N218" t="str">
            <v>OK</v>
          </cell>
          <cell r="O218">
            <v>0.48468091259337226</v>
          </cell>
          <cell r="P218" t="str">
            <v/>
          </cell>
        </row>
        <row r="219">
          <cell r="A219" t="str">
            <v>BT78 1</v>
          </cell>
          <cell r="B219" t="str">
            <v>BT</v>
          </cell>
          <cell r="C219">
            <v>78</v>
          </cell>
          <cell r="D219">
            <v>1</v>
          </cell>
          <cell r="E219">
            <v>52</v>
          </cell>
          <cell r="F219">
            <v>367833.51</v>
          </cell>
          <cell r="G219">
            <v>22508.720000000001</v>
          </cell>
          <cell r="H219">
            <v>16767.12</v>
          </cell>
          <cell r="I219" t="str">
            <v>Yes</v>
          </cell>
          <cell r="J219" t="str">
            <v>Ok</v>
          </cell>
          <cell r="K219" t="str">
            <v>OK</v>
          </cell>
          <cell r="L219" t="str">
            <v>Live</v>
          </cell>
          <cell r="M219" t="str">
            <v>OK</v>
          </cell>
          <cell r="N219" t="str">
            <v>OK</v>
          </cell>
          <cell r="O219">
            <v>0.10677613358282663</v>
          </cell>
          <cell r="P219">
            <v>367833.51</v>
          </cell>
        </row>
        <row r="220">
          <cell r="A220" t="str">
            <v>BT78 2</v>
          </cell>
          <cell r="B220" t="str">
            <v>BT</v>
          </cell>
          <cell r="C220">
            <v>78</v>
          </cell>
          <cell r="D220">
            <v>2</v>
          </cell>
          <cell r="E220">
            <v>11</v>
          </cell>
          <cell r="F220">
            <v>68523.16</v>
          </cell>
          <cell r="G220">
            <v>14808.73</v>
          </cell>
          <cell r="H220">
            <v>10498.64</v>
          </cell>
          <cell r="I220" t="str">
            <v>Yes</v>
          </cell>
          <cell r="J220" t="str">
            <v>Ok</v>
          </cell>
          <cell r="K220" t="str">
            <v>OK</v>
          </cell>
          <cell r="L220" t="str">
            <v>Live</v>
          </cell>
          <cell r="M220" t="str">
            <v>OK</v>
          </cell>
          <cell r="N220" t="str">
            <v>OK</v>
          </cell>
          <cell r="O220">
            <v>0.36932578707695324</v>
          </cell>
          <cell r="P220">
            <v>68523.16</v>
          </cell>
        </row>
        <row r="221">
          <cell r="A221" t="str">
            <v>BT78 3</v>
          </cell>
          <cell r="B221" t="str">
            <v>BT</v>
          </cell>
          <cell r="C221">
            <v>78</v>
          </cell>
          <cell r="D221">
            <v>3</v>
          </cell>
          <cell r="E221">
            <v>19</v>
          </cell>
          <cell r="F221">
            <v>172006.51</v>
          </cell>
          <cell r="G221">
            <v>15530.52</v>
          </cell>
          <cell r="H221">
            <v>14305.2</v>
          </cell>
          <cell r="I221" t="str">
            <v>Yes</v>
          </cell>
          <cell r="J221" t="str">
            <v>Ok</v>
          </cell>
          <cell r="K221" t="str">
            <v>OK</v>
          </cell>
          <cell r="L221" t="str">
            <v>Live</v>
          </cell>
          <cell r="M221" t="str">
            <v>OK</v>
          </cell>
          <cell r="N221" t="str">
            <v>OK</v>
          </cell>
          <cell r="O221">
            <v>0.17345692322924289</v>
          </cell>
          <cell r="P221">
            <v>172006.51</v>
          </cell>
        </row>
        <row r="222">
          <cell r="A222" t="str">
            <v>BT78 4</v>
          </cell>
          <cell r="B222" t="str">
            <v>BT</v>
          </cell>
          <cell r="C222">
            <v>78</v>
          </cell>
          <cell r="D222">
            <v>4</v>
          </cell>
          <cell r="E222">
            <v>18</v>
          </cell>
          <cell r="F222">
            <v>95442.86</v>
          </cell>
          <cell r="G222">
            <v>15569.55</v>
          </cell>
          <cell r="H222">
            <v>8559.9500000000007</v>
          </cell>
          <cell r="I222" t="str">
            <v>Yes</v>
          </cell>
          <cell r="J222" t="str">
            <v>Ok</v>
          </cell>
          <cell r="K222" t="str">
            <v>OK</v>
          </cell>
          <cell r="L222" t="str">
            <v>Live</v>
          </cell>
          <cell r="M222" t="str">
            <v>OK</v>
          </cell>
          <cell r="N222" t="str">
            <v>OK</v>
          </cell>
          <cell r="O222">
            <v>0.25281618761214825</v>
          </cell>
          <cell r="P222">
            <v>95442.86</v>
          </cell>
        </row>
        <row r="223">
          <cell r="A223" t="str">
            <v>BT78 5</v>
          </cell>
          <cell r="B223" t="str">
            <v>BT</v>
          </cell>
          <cell r="C223">
            <v>78</v>
          </cell>
          <cell r="D223">
            <v>5</v>
          </cell>
          <cell r="E223">
            <v>45</v>
          </cell>
          <cell r="F223">
            <v>254659.18</v>
          </cell>
          <cell r="G223">
            <v>17057.88</v>
          </cell>
          <cell r="H223">
            <v>13208.41</v>
          </cell>
          <cell r="I223" t="str">
            <v>Yes</v>
          </cell>
          <cell r="J223" t="str">
            <v>Ok</v>
          </cell>
          <cell r="K223" t="str">
            <v>OK</v>
          </cell>
          <cell r="L223" t="str">
            <v>Live</v>
          </cell>
          <cell r="M223" t="str">
            <v>OK</v>
          </cell>
          <cell r="N223" t="str">
            <v>OK</v>
          </cell>
          <cell r="O223">
            <v>0.11885018242813788</v>
          </cell>
          <cell r="P223">
            <v>254659.18</v>
          </cell>
        </row>
        <row r="224">
          <cell r="A224" t="str">
            <v>BT78 9</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e">
            <v>#VALUE!</v>
          </cell>
          <cell r="P224" t="str">
            <v/>
          </cell>
        </row>
        <row r="225">
          <cell r="A225" t="str">
            <v>BT79 0</v>
          </cell>
          <cell r="B225" t="str">
            <v>BT</v>
          </cell>
          <cell r="C225">
            <v>79</v>
          </cell>
          <cell r="D225">
            <v>0</v>
          </cell>
          <cell r="E225">
            <v>36</v>
          </cell>
          <cell r="F225">
            <v>208972.09</v>
          </cell>
          <cell r="G225">
            <v>16530.439999999999</v>
          </cell>
          <cell r="H225">
            <v>15915.54</v>
          </cell>
          <cell r="I225" t="str">
            <v>Yes</v>
          </cell>
          <cell r="J225" t="str">
            <v>Ok</v>
          </cell>
          <cell r="K225" t="str">
            <v>OK</v>
          </cell>
          <cell r="L225" t="str">
            <v>Live</v>
          </cell>
          <cell r="M225" t="str">
            <v>OK</v>
          </cell>
          <cell r="N225" t="str">
            <v>OK</v>
          </cell>
          <cell r="O225">
            <v>0.15526465759135585</v>
          </cell>
          <cell r="P225">
            <v>208972.09</v>
          </cell>
        </row>
        <row r="226">
          <cell r="A226" t="str">
            <v>BT79 7</v>
          </cell>
          <cell r="B226" t="str">
            <v>BT</v>
          </cell>
          <cell r="C226">
            <v>79</v>
          </cell>
          <cell r="D226">
            <v>7</v>
          </cell>
          <cell r="E226">
            <v>53</v>
          </cell>
          <cell r="F226">
            <v>329532.65000000002</v>
          </cell>
          <cell r="G226">
            <v>18852.96</v>
          </cell>
          <cell r="H226">
            <v>17592.3</v>
          </cell>
          <cell r="I226" t="str">
            <v>Yes</v>
          </cell>
          <cell r="J226" t="str">
            <v>Ok</v>
          </cell>
          <cell r="K226" t="str">
            <v>OK</v>
          </cell>
          <cell r="L226" t="str">
            <v>Live</v>
          </cell>
          <cell r="M226" t="str">
            <v>OK</v>
          </cell>
          <cell r="N226" t="str">
            <v>OK</v>
          </cell>
          <cell r="O226">
            <v>0.11059681036158327</v>
          </cell>
          <cell r="P226">
            <v>329532.65000000002</v>
          </cell>
        </row>
        <row r="227">
          <cell r="A227" t="str">
            <v>BT79 8</v>
          </cell>
          <cell r="B227" t="str">
            <v>BT</v>
          </cell>
          <cell r="C227">
            <v>79</v>
          </cell>
          <cell r="D227">
            <v>8</v>
          </cell>
          <cell r="E227">
            <v>5</v>
          </cell>
          <cell r="F227">
            <v>44359.17</v>
          </cell>
          <cell r="G227">
            <v>14373.32</v>
          </cell>
          <cell r="H227">
            <v>10926</v>
          </cell>
          <cell r="I227" t="str">
            <v>No</v>
          </cell>
          <cell r="J227" t="str">
            <v>Ok</v>
          </cell>
          <cell r="K227" t="str">
            <v>OK</v>
          </cell>
          <cell r="L227" t="str">
            <v>Live</v>
          </cell>
          <cell r="M227" t="str">
            <v>Redact</v>
          </cell>
          <cell r="N227" t="str">
            <v>OK</v>
          </cell>
          <cell r="O227">
            <v>0.57032897594792686</v>
          </cell>
          <cell r="P227" t="str">
            <v/>
          </cell>
        </row>
        <row r="228">
          <cell r="A228" t="str">
            <v>BT79 9</v>
          </cell>
          <cell r="B228" t="str">
            <v>BT</v>
          </cell>
          <cell r="C228">
            <v>79</v>
          </cell>
          <cell r="D228">
            <v>9</v>
          </cell>
          <cell r="E228">
            <v>14</v>
          </cell>
          <cell r="F228">
            <v>118085.04</v>
          </cell>
          <cell r="G228">
            <v>21193.35</v>
          </cell>
          <cell r="H228">
            <v>14511.35</v>
          </cell>
          <cell r="I228" t="str">
            <v>Yes</v>
          </cell>
          <cell r="J228" t="str">
            <v>Ok</v>
          </cell>
          <cell r="K228" t="str">
            <v>OK</v>
          </cell>
          <cell r="L228" t="str">
            <v>Live</v>
          </cell>
          <cell r="M228" t="str">
            <v>OK</v>
          </cell>
          <cell r="N228" t="str">
            <v>OK</v>
          </cell>
          <cell r="O228">
            <v>0.30236429610389259</v>
          </cell>
          <cell r="P228">
            <v>118085.04</v>
          </cell>
        </row>
        <row r="229">
          <cell r="A229" t="str">
            <v>BT8 6</v>
          </cell>
          <cell r="B229" t="str">
            <v>BT</v>
          </cell>
          <cell r="C229">
            <v>8</v>
          </cell>
          <cell r="D229">
            <v>6</v>
          </cell>
          <cell r="E229">
            <v>85</v>
          </cell>
          <cell r="F229">
            <v>612718.28</v>
          </cell>
          <cell r="G229">
            <v>20752.55</v>
          </cell>
          <cell r="H229">
            <v>16477.5</v>
          </cell>
          <cell r="I229" t="str">
            <v>Yes</v>
          </cell>
          <cell r="J229" t="str">
            <v>Ok</v>
          </cell>
          <cell r="K229" t="str">
            <v>OK</v>
          </cell>
          <cell r="L229" t="str">
            <v>Live</v>
          </cell>
          <cell r="M229" t="str">
            <v>OK</v>
          </cell>
          <cell r="N229" t="str">
            <v>OK</v>
          </cell>
          <cell r="O229">
            <v>6.0762100977303959E-2</v>
          </cell>
          <cell r="P229">
            <v>612718.28</v>
          </cell>
        </row>
        <row r="230">
          <cell r="A230" t="str">
            <v>BT8 7</v>
          </cell>
          <cell r="B230" t="str">
            <v>BT</v>
          </cell>
          <cell r="C230">
            <v>8</v>
          </cell>
          <cell r="D230">
            <v>7</v>
          </cell>
          <cell r="E230">
            <v>60</v>
          </cell>
          <cell r="F230">
            <v>498240.69</v>
          </cell>
          <cell r="G230">
            <v>33861.519999999997</v>
          </cell>
          <cell r="H230">
            <v>20423.46</v>
          </cell>
          <cell r="I230" t="str">
            <v>Yes</v>
          </cell>
          <cell r="J230" t="str">
            <v>Ok</v>
          </cell>
          <cell r="K230" t="str">
            <v>OK</v>
          </cell>
          <cell r="L230" t="str">
            <v>Live</v>
          </cell>
          <cell r="M230" t="str">
            <v>OK</v>
          </cell>
          <cell r="N230" t="str">
            <v>OK</v>
          </cell>
          <cell r="O230">
            <v>0.10895332534964175</v>
          </cell>
          <cell r="P230">
            <v>498240.69</v>
          </cell>
        </row>
        <row r="231">
          <cell r="A231" t="str">
            <v>BT8 8</v>
          </cell>
          <cell r="B231" t="str">
            <v>BT</v>
          </cell>
          <cell r="C231">
            <v>8</v>
          </cell>
          <cell r="D231">
            <v>8</v>
          </cell>
          <cell r="E231">
            <v>49</v>
          </cell>
          <cell r="F231">
            <v>303489.40999999997</v>
          </cell>
          <cell r="G231">
            <v>16105.65</v>
          </cell>
          <cell r="H231">
            <v>14967</v>
          </cell>
          <cell r="I231" t="str">
            <v>Yes</v>
          </cell>
          <cell r="J231" t="str">
            <v>Ok</v>
          </cell>
          <cell r="K231" t="str">
            <v>OK</v>
          </cell>
          <cell r="L231" t="str">
            <v>Live</v>
          </cell>
          <cell r="M231" t="str">
            <v>OK</v>
          </cell>
          <cell r="N231" t="str">
            <v>OK</v>
          </cell>
          <cell r="O231">
            <v>0.10238462686391596</v>
          </cell>
          <cell r="P231">
            <v>303489.40999999997</v>
          </cell>
        </row>
        <row r="232">
          <cell r="A232" t="str">
            <v>BT80 0</v>
          </cell>
          <cell r="B232" t="str">
            <v>BT</v>
          </cell>
          <cell r="C232">
            <v>80</v>
          </cell>
          <cell r="D232">
            <v>0</v>
          </cell>
          <cell r="E232">
            <v>4</v>
          </cell>
          <cell r="F232">
            <v>29966.09</v>
          </cell>
          <cell r="G232">
            <v>9844.56</v>
          </cell>
          <cell r="H232">
            <v>8577.6200000000008</v>
          </cell>
          <cell r="I232" t="str">
            <v>No</v>
          </cell>
          <cell r="J232" t="str">
            <v>Ok</v>
          </cell>
          <cell r="K232" t="str">
            <v>OK</v>
          </cell>
          <cell r="L232" t="str">
            <v>Live</v>
          </cell>
          <cell r="M232" t="str">
            <v>Redact</v>
          </cell>
          <cell r="N232" t="str">
            <v>Redact</v>
          </cell>
          <cell r="O232">
            <v>0.61476755893077806</v>
          </cell>
          <cell r="P232" t="str">
            <v/>
          </cell>
        </row>
        <row r="233">
          <cell r="A233" t="str">
            <v>BT80 1</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e">
            <v>#VALUE!</v>
          </cell>
          <cell r="P233" t="str">
            <v/>
          </cell>
        </row>
        <row r="234">
          <cell r="A234" t="str">
            <v>BT80 8</v>
          </cell>
          <cell r="B234" t="str">
            <v>BT</v>
          </cell>
          <cell r="C234">
            <v>80</v>
          </cell>
          <cell r="D234">
            <v>8</v>
          </cell>
          <cell r="E234">
            <v>19</v>
          </cell>
          <cell r="F234">
            <v>128585.85</v>
          </cell>
          <cell r="G234">
            <v>14610.76</v>
          </cell>
          <cell r="H234">
            <v>13485.78</v>
          </cell>
          <cell r="I234" t="str">
            <v>Yes</v>
          </cell>
          <cell r="J234" t="str">
            <v>Ok</v>
          </cell>
          <cell r="K234" t="str">
            <v>OK</v>
          </cell>
          <cell r="L234" t="str">
            <v>Live</v>
          </cell>
          <cell r="M234" t="str">
            <v>OK</v>
          </cell>
          <cell r="N234" t="str">
            <v>OK</v>
          </cell>
          <cell r="O234">
            <v>0.21850413556390536</v>
          </cell>
          <cell r="P234">
            <v>128585.85</v>
          </cell>
        </row>
        <row r="235">
          <cell r="A235" t="str">
            <v>BT80 9</v>
          </cell>
          <cell r="B235" t="str">
            <v>BT</v>
          </cell>
          <cell r="C235">
            <v>80</v>
          </cell>
          <cell r="D235">
            <v>9</v>
          </cell>
          <cell r="E235">
            <v>10</v>
          </cell>
          <cell r="F235">
            <v>59353.4</v>
          </cell>
          <cell r="G235">
            <v>12218.24</v>
          </cell>
          <cell r="H235">
            <v>10665.62</v>
          </cell>
          <cell r="I235" t="str">
            <v>Yes</v>
          </cell>
          <cell r="J235" t="str">
            <v>Ok</v>
          </cell>
          <cell r="K235" t="str">
            <v>OK</v>
          </cell>
          <cell r="L235" t="str">
            <v>Live</v>
          </cell>
          <cell r="M235" t="str">
            <v>OK</v>
          </cell>
          <cell r="N235" t="str">
            <v>OK</v>
          </cell>
          <cell r="O235">
            <v>0.38555263893896558</v>
          </cell>
          <cell r="P235">
            <v>59353.4</v>
          </cell>
        </row>
        <row r="236">
          <cell r="A236" t="str">
            <v>BT81 7</v>
          </cell>
          <cell r="B236" t="str">
            <v>BT</v>
          </cell>
          <cell r="C236">
            <v>81</v>
          </cell>
          <cell r="D236">
            <v>7</v>
          </cell>
          <cell r="E236">
            <v>17</v>
          </cell>
          <cell r="F236">
            <v>101393.59</v>
          </cell>
          <cell r="G236">
            <v>18868.2</v>
          </cell>
          <cell r="H236">
            <v>12803.94</v>
          </cell>
          <cell r="I236" t="str">
            <v>Yes</v>
          </cell>
          <cell r="J236" t="str">
            <v>Ok</v>
          </cell>
          <cell r="K236" t="str">
            <v>OK</v>
          </cell>
          <cell r="L236" t="str">
            <v>Live</v>
          </cell>
          <cell r="M236" t="str">
            <v>OK</v>
          </cell>
          <cell r="N236" t="str">
            <v>OK</v>
          </cell>
          <cell r="O236">
            <v>0.31236826706698129</v>
          </cell>
          <cell r="P236">
            <v>101393.59</v>
          </cell>
        </row>
        <row r="237">
          <cell r="A237" t="str">
            <v>BT82 0</v>
          </cell>
          <cell r="B237" t="str">
            <v>BT</v>
          </cell>
          <cell r="C237">
            <v>82</v>
          </cell>
          <cell r="D237">
            <v>0</v>
          </cell>
          <cell r="E237">
            <v>18</v>
          </cell>
          <cell r="F237">
            <v>121496.4</v>
          </cell>
          <cell r="G237">
            <v>15137.82</v>
          </cell>
          <cell r="H237">
            <v>13415.98</v>
          </cell>
          <cell r="I237" t="str">
            <v>Yes</v>
          </cell>
          <cell r="J237" t="str">
            <v>Ok</v>
          </cell>
          <cell r="K237" t="str">
            <v>OK</v>
          </cell>
          <cell r="L237" t="str">
            <v>Live</v>
          </cell>
          <cell r="M237" t="str">
            <v>OK</v>
          </cell>
          <cell r="N237" t="str">
            <v>OK</v>
          </cell>
          <cell r="O237">
            <v>0.23501766307479069</v>
          </cell>
          <cell r="P237">
            <v>121496.4</v>
          </cell>
        </row>
        <row r="238">
          <cell r="A238" t="str">
            <v>BT82 1</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e">
            <v>#VALUE!</v>
          </cell>
          <cell r="P238" t="str">
            <v/>
          </cell>
        </row>
        <row r="239">
          <cell r="A239" t="str">
            <v>BT82 8</v>
          </cell>
          <cell r="B239" t="str">
            <v>BT</v>
          </cell>
          <cell r="C239">
            <v>82</v>
          </cell>
          <cell r="D239">
            <v>8</v>
          </cell>
          <cell r="E239">
            <v>8</v>
          </cell>
          <cell r="F239">
            <v>51444.69</v>
          </cell>
          <cell r="G239">
            <v>18157.68</v>
          </cell>
          <cell r="H239">
            <v>8860.25</v>
          </cell>
          <cell r="I239" t="str">
            <v>No</v>
          </cell>
          <cell r="J239" t="str">
            <v>Ok</v>
          </cell>
          <cell r="K239" t="str">
            <v>OK</v>
          </cell>
          <cell r="L239" t="str">
            <v>Live</v>
          </cell>
          <cell r="M239" t="str">
            <v>Redact</v>
          </cell>
          <cell r="N239" t="str">
            <v>OK</v>
          </cell>
          <cell r="O239">
            <v>0.52518403745848208</v>
          </cell>
          <cell r="P239" t="str">
            <v/>
          </cell>
        </row>
        <row r="240">
          <cell r="A240" t="str">
            <v>BT82 9</v>
          </cell>
          <cell r="B240" t="str">
            <v>BT</v>
          </cell>
          <cell r="C240">
            <v>82</v>
          </cell>
          <cell r="D240">
            <v>9</v>
          </cell>
          <cell r="E240">
            <v>20</v>
          </cell>
          <cell r="F240">
            <v>115844.87</v>
          </cell>
          <cell r="G240">
            <v>15623.52</v>
          </cell>
          <cell r="H240">
            <v>14393.64</v>
          </cell>
          <cell r="I240" t="str">
            <v>Yes</v>
          </cell>
          <cell r="J240" t="str">
            <v>Ok</v>
          </cell>
          <cell r="K240" t="str">
            <v>OK</v>
          </cell>
          <cell r="L240" t="str">
            <v>Live</v>
          </cell>
          <cell r="M240" t="str">
            <v>OK</v>
          </cell>
          <cell r="N240" t="str">
            <v>OK</v>
          </cell>
          <cell r="O240">
            <v>0.25911514251774809</v>
          </cell>
          <cell r="P240">
            <v>115844.87</v>
          </cell>
        </row>
        <row r="241">
          <cell r="A241" t="str">
            <v>BT9 5</v>
          </cell>
          <cell r="B241" t="str">
            <v>BT</v>
          </cell>
          <cell r="C241">
            <v>9</v>
          </cell>
          <cell r="D241">
            <v>5</v>
          </cell>
          <cell r="E241">
            <v>41</v>
          </cell>
          <cell r="F241">
            <v>326811.95</v>
          </cell>
          <cell r="G241">
            <v>15437.15</v>
          </cell>
          <cell r="H241">
            <v>14305.2</v>
          </cell>
          <cell r="I241" t="str">
            <v>Yes</v>
          </cell>
          <cell r="J241" t="str">
            <v>Ok</v>
          </cell>
          <cell r="K241" t="str">
            <v>OK</v>
          </cell>
          <cell r="L241" t="str">
            <v>Live</v>
          </cell>
          <cell r="M241" t="str">
            <v>OK</v>
          </cell>
          <cell r="N241" t="str">
            <v>OK</v>
          </cell>
          <cell r="O241">
            <v>9.1007535067184647E-2</v>
          </cell>
          <cell r="P241">
            <v>326811.95</v>
          </cell>
        </row>
        <row r="242">
          <cell r="A242" t="str">
            <v>BT9 6</v>
          </cell>
          <cell r="B242" t="str">
            <v>BT</v>
          </cell>
          <cell r="C242">
            <v>9</v>
          </cell>
          <cell r="D242">
            <v>6</v>
          </cell>
          <cell r="E242">
            <v>64</v>
          </cell>
          <cell r="F242">
            <v>546041.38</v>
          </cell>
          <cell r="G242">
            <v>24854.799999999999</v>
          </cell>
          <cell r="H242">
            <v>22475.67</v>
          </cell>
          <cell r="I242" t="str">
            <v>Yes</v>
          </cell>
          <cell r="J242" t="str">
            <v>Ok</v>
          </cell>
          <cell r="K242" t="str">
            <v>OK</v>
          </cell>
          <cell r="L242" t="str">
            <v>Live</v>
          </cell>
          <cell r="M242" t="str">
            <v>OK</v>
          </cell>
          <cell r="N242" t="str">
            <v>OK</v>
          </cell>
          <cell r="O242">
            <v>8.6679273281449837E-2</v>
          </cell>
          <cell r="P242">
            <v>546041.38</v>
          </cell>
        </row>
        <row r="243">
          <cell r="A243" t="str">
            <v>BT9 7</v>
          </cell>
          <cell r="B243" t="str">
            <v>BT</v>
          </cell>
          <cell r="C243">
            <v>9</v>
          </cell>
          <cell r="D243">
            <v>7</v>
          </cell>
          <cell r="E243">
            <v>30</v>
          </cell>
          <cell r="F243">
            <v>239709.2</v>
          </cell>
          <cell r="G243">
            <v>28868.11</v>
          </cell>
          <cell r="H243">
            <v>14273.1</v>
          </cell>
          <cell r="I243" t="str">
            <v>Yes</v>
          </cell>
          <cell r="J243" t="str">
            <v>Ok</v>
          </cell>
          <cell r="K243" t="str">
            <v>OK</v>
          </cell>
          <cell r="L243" t="str">
            <v>Live</v>
          </cell>
          <cell r="M243" t="str">
            <v>OK</v>
          </cell>
          <cell r="N243" t="str">
            <v>OK</v>
          </cell>
          <cell r="O243">
            <v>0.1799731090838399</v>
          </cell>
          <cell r="P243">
            <v>239709.2</v>
          </cell>
        </row>
        <row r="244">
          <cell r="A244" t="str">
            <v>BT92 0</v>
          </cell>
          <cell r="B244" t="str">
            <v>BT</v>
          </cell>
          <cell r="C244">
            <v>92</v>
          </cell>
          <cell r="D244">
            <v>0</v>
          </cell>
          <cell r="E244">
            <v>4</v>
          </cell>
          <cell r="F244">
            <v>54303.9</v>
          </cell>
          <cell r="G244">
            <v>28871.06</v>
          </cell>
          <cell r="H244">
            <v>16333.68</v>
          </cell>
          <cell r="I244" t="str">
            <v>No</v>
          </cell>
          <cell r="J244" t="str">
            <v>Ok</v>
          </cell>
          <cell r="K244" t="str">
            <v>OK</v>
          </cell>
          <cell r="L244" t="str">
            <v>Live</v>
          </cell>
          <cell r="M244" t="str">
            <v>Redact</v>
          </cell>
          <cell r="N244" t="str">
            <v>Redact</v>
          </cell>
          <cell r="O244">
            <v>0.8324400273276874</v>
          </cell>
          <cell r="P244" t="str">
            <v/>
          </cell>
        </row>
        <row r="245">
          <cell r="A245" t="str">
            <v>BT92 1</v>
          </cell>
          <cell r="B245" t="str">
            <v>BT</v>
          </cell>
          <cell r="C245">
            <v>92</v>
          </cell>
          <cell r="D245">
            <v>1</v>
          </cell>
          <cell r="E245">
            <v>1</v>
          </cell>
          <cell r="F245">
            <v>6158.85</v>
          </cell>
          <cell r="G245">
            <v>6158.85</v>
          </cell>
          <cell r="H245">
            <v>0</v>
          </cell>
          <cell r="I245" t="str">
            <v>No</v>
          </cell>
          <cell r="J245" t="str">
            <v>Ok</v>
          </cell>
          <cell r="K245" t="str">
            <v>OK</v>
          </cell>
          <cell r="L245" t="str">
            <v>Live</v>
          </cell>
          <cell r="M245" t="str">
            <v>Redact</v>
          </cell>
          <cell r="N245" t="str">
            <v>Redact</v>
          </cell>
          <cell r="O245">
            <v>1</v>
          </cell>
          <cell r="P245" t="str">
            <v/>
          </cell>
        </row>
        <row r="246">
          <cell r="A246" t="str">
            <v>BT92 2</v>
          </cell>
          <cell r="B246" t="str">
            <v>BT</v>
          </cell>
          <cell r="C246">
            <v>92</v>
          </cell>
          <cell r="D246">
            <v>2</v>
          </cell>
          <cell r="E246">
            <v>3</v>
          </cell>
          <cell r="F246">
            <v>16739.93</v>
          </cell>
          <cell r="G246">
            <v>8258.2199999999993</v>
          </cell>
          <cell r="H246">
            <v>7656.06</v>
          </cell>
          <cell r="I246" t="str">
            <v>No</v>
          </cell>
          <cell r="J246" t="str">
            <v>Ok</v>
          </cell>
          <cell r="K246" t="str">
            <v>OK</v>
          </cell>
          <cell r="L246" t="str">
            <v>Live</v>
          </cell>
          <cell r="M246" t="str">
            <v>Redact</v>
          </cell>
          <cell r="N246" t="str">
            <v>Redact</v>
          </cell>
          <cell r="O246">
            <v>0.95067781048068889</v>
          </cell>
          <cell r="P246" t="str">
            <v/>
          </cell>
        </row>
        <row r="247">
          <cell r="A247" t="str">
            <v>BT92 3</v>
          </cell>
          <cell r="B247" t="str">
            <v/>
          </cell>
          <cell r="C247" t="str">
            <v/>
          </cell>
          <cell r="D247" t="str">
            <v/>
          </cell>
          <cell r="E247" t="str">
            <v/>
          </cell>
          <cell r="F247" t="str">
            <v/>
          </cell>
          <cell r="G247" t="str">
            <v/>
          </cell>
          <cell r="H247" t="str">
            <v/>
          </cell>
          <cell r="I247" t="str">
            <v/>
          </cell>
          <cell r="J247" t="str">
            <v/>
          </cell>
          <cell r="K247" t="str">
            <v/>
          </cell>
          <cell r="L247" t="str">
            <v/>
          </cell>
          <cell r="M247" t="str">
            <v/>
          </cell>
          <cell r="N247" t="str">
            <v/>
          </cell>
          <cell r="O247" t="e">
            <v>#VALUE!</v>
          </cell>
          <cell r="P247" t="str">
            <v/>
          </cell>
        </row>
        <row r="248">
          <cell r="A248" t="str">
            <v>BT92 4</v>
          </cell>
          <cell r="B248" t="str">
            <v>BT</v>
          </cell>
          <cell r="C248">
            <v>92</v>
          </cell>
          <cell r="D248">
            <v>4</v>
          </cell>
          <cell r="E248">
            <v>1</v>
          </cell>
          <cell r="F248">
            <v>5834.22</v>
          </cell>
          <cell r="G248">
            <v>5834.22</v>
          </cell>
          <cell r="H248">
            <v>0</v>
          </cell>
          <cell r="I248" t="str">
            <v>No</v>
          </cell>
          <cell r="J248" t="str">
            <v>Ok</v>
          </cell>
          <cell r="K248" t="str">
            <v>OK</v>
          </cell>
          <cell r="L248" t="str">
            <v>Live</v>
          </cell>
          <cell r="M248" t="str">
            <v>Redact</v>
          </cell>
          <cell r="N248" t="str">
            <v>Redact</v>
          </cell>
          <cell r="O248">
            <v>1</v>
          </cell>
          <cell r="P248" t="str">
            <v/>
          </cell>
        </row>
        <row r="249">
          <cell r="A249" t="str">
            <v>BT92 5</v>
          </cell>
          <cell r="B249" t="str">
            <v>BT</v>
          </cell>
          <cell r="C249">
            <v>92</v>
          </cell>
          <cell r="D249">
            <v>5</v>
          </cell>
          <cell r="E249">
            <v>1</v>
          </cell>
          <cell r="F249">
            <v>4549.8100000000004</v>
          </cell>
          <cell r="G249">
            <v>4549.8100000000004</v>
          </cell>
          <cell r="H249">
            <v>0</v>
          </cell>
          <cell r="I249" t="str">
            <v>No</v>
          </cell>
          <cell r="J249" t="str">
            <v>Ok</v>
          </cell>
          <cell r="K249" t="str">
            <v>OK</v>
          </cell>
          <cell r="L249" t="str">
            <v>Live</v>
          </cell>
          <cell r="M249" t="str">
            <v>Redact</v>
          </cell>
          <cell r="N249" t="str">
            <v>Redact</v>
          </cell>
          <cell r="O249">
            <v>1</v>
          </cell>
          <cell r="P249" t="str">
            <v/>
          </cell>
        </row>
        <row r="250">
          <cell r="A250" t="str">
            <v>BT92 6</v>
          </cell>
          <cell r="B250" t="str">
            <v>BT</v>
          </cell>
          <cell r="C250">
            <v>92</v>
          </cell>
          <cell r="D250">
            <v>6</v>
          </cell>
          <cell r="E250">
            <v>1</v>
          </cell>
          <cell r="F250">
            <v>10769.2</v>
          </cell>
          <cell r="G250">
            <v>10769.2</v>
          </cell>
          <cell r="H250">
            <v>0</v>
          </cell>
          <cell r="I250" t="str">
            <v>No</v>
          </cell>
          <cell r="J250" t="str">
            <v>Ok</v>
          </cell>
          <cell r="K250" t="str">
            <v>OK</v>
          </cell>
          <cell r="L250" t="str">
            <v>Live</v>
          </cell>
          <cell r="M250" t="str">
            <v>Redact</v>
          </cell>
          <cell r="N250" t="str">
            <v>Redact</v>
          </cell>
          <cell r="O250">
            <v>1</v>
          </cell>
          <cell r="P250" t="str">
            <v/>
          </cell>
        </row>
        <row r="251">
          <cell r="A251" t="str">
            <v>BT92 7</v>
          </cell>
          <cell r="B251" t="str">
            <v>BT</v>
          </cell>
          <cell r="C251">
            <v>92</v>
          </cell>
          <cell r="D251">
            <v>7</v>
          </cell>
          <cell r="E251">
            <v>1</v>
          </cell>
          <cell r="F251">
            <v>3271.92</v>
          </cell>
          <cell r="G251">
            <v>3271.92</v>
          </cell>
          <cell r="H251">
            <v>0</v>
          </cell>
          <cell r="I251" t="str">
            <v>No</v>
          </cell>
          <cell r="J251" t="str">
            <v>Ok</v>
          </cell>
          <cell r="K251" t="str">
            <v>OK</v>
          </cell>
          <cell r="L251" t="str">
            <v>Live</v>
          </cell>
          <cell r="M251" t="str">
            <v>Redact</v>
          </cell>
          <cell r="N251" t="str">
            <v>Redact</v>
          </cell>
          <cell r="O251">
            <v>1</v>
          </cell>
          <cell r="P251" t="str">
            <v/>
          </cell>
        </row>
        <row r="252">
          <cell r="A252" t="str">
            <v>BT92 8</v>
          </cell>
          <cell r="B252" t="str">
            <v>BT</v>
          </cell>
          <cell r="C252">
            <v>92</v>
          </cell>
          <cell r="D252">
            <v>8</v>
          </cell>
          <cell r="E252">
            <v>3</v>
          </cell>
          <cell r="F252">
            <v>54139.07</v>
          </cell>
          <cell r="G252">
            <v>25321.5</v>
          </cell>
          <cell r="H252">
            <v>22062.15</v>
          </cell>
          <cell r="I252" t="str">
            <v>No</v>
          </cell>
          <cell r="J252" t="str">
            <v>Ok</v>
          </cell>
          <cell r="K252" t="str">
            <v>OK</v>
          </cell>
          <cell r="L252" t="str">
            <v>Live</v>
          </cell>
          <cell r="M252" t="str">
            <v>Redact</v>
          </cell>
          <cell r="N252" t="str">
            <v>Redact</v>
          </cell>
          <cell r="O252">
            <v>0.87522098181590491</v>
          </cell>
          <cell r="P252" t="str">
            <v/>
          </cell>
        </row>
        <row r="253">
          <cell r="A253" t="str">
            <v>BT92 9</v>
          </cell>
          <cell r="B253" t="str">
            <v>BT</v>
          </cell>
          <cell r="C253">
            <v>92</v>
          </cell>
          <cell r="D253">
            <v>9</v>
          </cell>
          <cell r="E253">
            <v>2</v>
          </cell>
          <cell r="F253">
            <v>14042.55</v>
          </cell>
          <cell r="G253">
            <v>7116.05</v>
          </cell>
          <cell r="H253">
            <v>6926.5</v>
          </cell>
          <cell r="I253" t="str">
            <v>No</v>
          </cell>
          <cell r="J253" t="str">
            <v>Ok</v>
          </cell>
          <cell r="K253" t="str">
            <v>OK</v>
          </cell>
          <cell r="L253" t="str">
            <v>Live</v>
          </cell>
          <cell r="M253" t="str">
            <v>Redact</v>
          </cell>
          <cell r="N253" t="str">
            <v>Redact</v>
          </cell>
          <cell r="O253">
            <v>1</v>
          </cell>
          <cell r="P253" t="str">
            <v/>
          </cell>
        </row>
        <row r="254">
          <cell r="A254" t="str">
            <v>BT93 0</v>
          </cell>
          <cell r="B254" t="str">
            <v>BT</v>
          </cell>
          <cell r="C254">
            <v>93</v>
          </cell>
          <cell r="D254">
            <v>0</v>
          </cell>
          <cell r="E254">
            <v>2</v>
          </cell>
          <cell r="F254">
            <v>15279.72</v>
          </cell>
          <cell r="G254">
            <v>7678.84</v>
          </cell>
          <cell r="H254">
            <v>7600.88</v>
          </cell>
          <cell r="I254" t="str">
            <v>No</v>
          </cell>
          <cell r="J254" t="str">
            <v>Ok</v>
          </cell>
          <cell r="K254" t="str">
            <v>OK</v>
          </cell>
          <cell r="L254" t="str">
            <v>Live</v>
          </cell>
          <cell r="M254" t="str">
            <v>Redact</v>
          </cell>
          <cell r="N254" t="str">
            <v>Redact</v>
          </cell>
          <cell r="O254">
            <v>1.0000000000000002</v>
          </cell>
          <cell r="P254" t="str">
            <v/>
          </cell>
        </row>
        <row r="255">
          <cell r="A255" t="str">
            <v>BT93 1</v>
          </cell>
          <cell r="B255" t="str">
            <v>BT</v>
          </cell>
          <cell r="C255">
            <v>93</v>
          </cell>
          <cell r="D255">
            <v>1</v>
          </cell>
          <cell r="E255">
            <v>4</v>
          </cell>
          <cell r="F255">
            <v>27992.49</v>
          </cell>
          <cell r="G255">
            <v>10727.22</v>
          </cell>
          <cell r="H255">
            <v>7985.1</v>
          </cell>
          <cell r="I255" t="str">
            <v>No</v>
          </cell>
          <cell r="J255" t="str">
            <v>Ok</v>
          </cell>
          <cell r="K255" t="str">
            <v>OK</v>
          </cell>
          <cell r="L255" t="str">
            <v>Live</v>
          </cell>
          <cell r="M255" t="str">
            <v>Redact</v>
          </cell>
          <cell r="N255" t="str">
            <v>Redact</v>
          </cell>
          <cell r="O255">
            <v>0.66847643778742083</v>
          </cell>
          <cell r="P255" t="str">
            <v/>
          </cell>
        </row>
        <row r="256">
          <cell r="A256" t="str">
            <v>BT93 2</v>
          </cell>
          <cell r="B256" t="str">
            <v>BT</v>
          </cell>
          <cell r="C256">
            <v>93</v>
          </cell>
          <cell r="D256">
            <v>2</v>
          </cell>
          <cell r="E256">
            <v>1</v>
          </cell>
          <cell r="F256">
            <v>924.83</v>
          </cell>
          <cell r="G256">
            <v>924.83</v>
          </cell>
          <cell r="H256">
            <v>0</v>
          </cell>
          <cell r="I256" t="str">
            <v>No</v>
          </cell>
          <cell r="J256" t="str">
            <v>Ok</v>
          </cell>
          <cell r="K256" t="str">
            <v>OK</v>
          </cell>
          <cell r="L256" t="str">
            <v>Live</v>
          </cell>
          <cell r="M256" t="str">
            <v>Redact</v>
          </cell>
          <cell r="N256" t="str">
            <v>Redact</v>
          </cell>
          <cell r="O256">
            <v>1</v>
          </cell>
          <cell r="P256" t="str">
            <v/>
          </cell>
        </row>
        <row r="257">
          <cell r="A257" t="str">
            <v>BT93 3</v>
          </cell>
          <cell r="B257" t="str">
            <v>BT</v>
          </cell>
          <cell r="C257">
            <v>93</v>
          </cell>
          <cell r="D257">
            <v>3</v>
          </cell>
          <cell r="E257">
            <v>1</v>
          </cell>
          <cell r="F257">
            <v>8805.4500000000007</v>
          </cell>
          <cell r="G257">
            <v>8805.4500000000007</v>
          </cell>
          <cell r="H257">
            <v>0</v>
          </cell>
          <cell r="I257" t="str">
            <v>No</v>
          </cell>
          <cell r="J257" t="str">
            <v>Ok</v>
          </cell>
          <cell r="K257" t="str">
            <v>OK</v>
          </cell>
          <cell r="L257" t="str">
            <v>Live</v>
          </cell>
          <cell r="M257" t="str">
            <v>Redact</v>
          </cell>
          <cell r="N257" t="str">
            <v>Redact</v>
          </cell>
          <cell r="O257">
            <v>1</v>
          </cell>
          <cell r="P257" t="str">
            <v/>
          </cell>
        </row>
        <row r="258">
          <cell r="A258" t="str">
            <v>BT93 4</v>
          </cell>
          <cell r="B258" t="str">
            <v>BT</v>
          </cell>
          <cell r="C258">
            <v>93</v>
          </cell>
          <cell r="D258">
            <v>4</v>
          </cell>
          <cell r="E258">
            <v>1</v>
          </cell>
          <cell r="F258">
            <v>11500</v>
          </cell>
          <cell r="G258">
            <v>11500</v>
          </cell>
          <cell r="H258">
            <v>0</v>
          </cell>
          <cell r="I258" t="str">
            <v>No</v>
          </cell>
          <cell r="J258" t="str">
            <v>Ok</v>
          </cell>
          <cell r="K258" t="str">
            <v>OK</v>
          </cell>
          <cell r="L258" t="str">
            <v>Live</v>
          </cell>
          <cell r="M258" t="str">
            <v>Redact</v>
          </cell>
          <cell r="N258" t="str">
            <v>Redact</v>
          </cell>
          <cell r="O258">
            <v>1</v>
          </cell>
          <cell r="P258" t="str">
            <v/>
          </cell>
        </row>
        <row r="259">
          <cell r="A259" t="str">
            <v>BT93 5</v>
          </cell>
          <cell r="B259" t="str">
            <v>BT</v>
          </cell>
          <cell r="C259">
            <v>93</v>
          </cell>
          <cell r="D259">
            <v>5</v>
          </cell>
          <cell r="E259">
            <v>1</v>
          </cell>
          <cell r="F259">
            <v>9720.2000000000007</v>
          </cell>
          <cell r="G259">
            <v>9720.2000000000007</v>
          </cell>
          <cell r="H259">
            <v>0</v>
          </cell>
          <cell r="I259" t="str">
            <v>No</v>
          </cell>
          <cell r="J259" t="str">
            <v>Ok</v>
          </cell>
          <cell r="K259" t="str">
            <v>OK</v>
          </cell>
          <cell r="L259" t="str">
            <v>Live</v>
          </cell>
          <cell r="M259" t="str">
            <v>Redact</v>
          </cell>
          <cell r="N259" t="str">
            <v>Redact</v>
          </cell>
          <cell r="O259">
            <v>1</v>
          </cell>
          <cell r="P259" t="str">
            <v/>
          </cell>
        </row>
        <row r="260">
          <cell r="A260" t="str">
            <v>BT93 6</v>
          </cell>
          <cell r="B260" t="str">
            <v>BT</v>
          </cell>
          <cell r="C260">
            <v>93</v>
          </cell>
          <cell r="D260">
            <v>6</v>
          </cell>
          <cell r="E260">
            <v>2</v>
          </cell>
          <cell r="F260">
            <v>16337.62</v>
          </cell>
          <cell r="G260">
            <v>8283.2199999999993</v>
          </cell>
          <cell r="H260">
            <v>8054.4</v>
          </cell>
          <cell r="I260" t="str">
            <v>No</v>
          </cell>
          <cell r="J260" t="str">
            <v>Ok</v>
          </cell>
          <cell r="K260" t="str">
            <v>OK</v>
          </cell>
          <cell r="L260" t="str">
            <v>Live</v>
          </cell>
          <cell r="M260" t="str">
            <v>Redact</v>
          </cell>
          <cell r="N260" t="str">
            <v>Redact</v>
          </cell>
          <cell r="O260">
            <v>0.99999999999999989</v>
          </cell>
          <cell r="P260" t="str">
            <v/>
          </cell>
        </row>
        <row r="261">
          <cell r="A261" t="str">
            <v>BT93 7</v>
          </cell>
          <cell r="B261" t="str">
            <v>BT</v>
          </cell>
          <cell r="C261">
            <v>93</v>
          </cell>
          <cell r="D261">
            <v>7</v>
          </cell>
          <cell r="E261">
            <v>1</v>
          </cell>
          <cell r="F261">
            <v>6451.72</v>
          </cell>
          <cell r="G261">
            <v>6451.72</v>
          </cell>
          <cell r="H261">
            <v>0</v>
          </cell>
          <cell r="I261" t="str">
            <v>No</v>
          </cell>
          <cell r="J261" t="str">
            <v>Ok</v>
          </cell>
          <cell r="K261" t="str">
            <v>OK</v>
          </cell>
          <cell r="L261" t="str">
            <v>Live</v>
          </cell>
          <cell r="M261" t="str">
            <v>Redact</v>
          </cell>
          <cell r="N261" t="str">
            <v>Redact</v>
          </cell>
          <cell r="O261">
            <v>1</v>
          </cell>
          <cell r="P261" t="str">
            <v/>
          </cell>
        </row>
        <row r="262">
          <cell r="A262" t="str">
            <v>BT93 8</v>
          </cell>
          <cell r="B262" t="str">
            <v>BT</v>
          </cell>
          <cell r="C262">
            <v>93</v>
          </cell>
          <cell r="D262">
            <v>8</v>
          </cell>
          <cell r="E262">
            <v>1</v>
          </cell>
          <cell r="F262">
            <v>10226.4</v>
          </cell>
          <cell r="G262">
            <v>10226.4</v>
          </cell>
          <cell r="H262">
            <v>0</v>
          </cell>
          <cell r="I262" t="str">
            <v>No</v>
          </cell>
          <cell r="J262" t="str">
            <v>Ok</v>
          </cell>
          <cell r="K262" t="str">
            <v>OK</v>
          </cell>
          <cell r="L262" t="str">
            <v>Live</v>
          </cell>
          <cell r="M262" t="str">
            <v>Redact</v>
          </cell>
          <cell r="N262" t="str">
            <v>Redact</v>
          </cell>
          <cell r="O262">
            <v>1</v>
          </cell>
          <cell r="P262" t="str">
            <v/>
          </cell>
        </row>
        <row r="263">
          <cell r="A263" t="str">
            <v>BT94 1</v>
          </cell>
          <cell r="B263" t="str">
            <v>BT</v>
          </cell>
          <cell r="C263">
            <v>94</v>
          </cell>
          <cell r="D263">
            <v>1</v>
          </cell>
          <cell r="E263">
            <v>11</v>
          </cell>
          <cell r="F263">
            <v>80178.41</v>
          </cell>
          <cell r="G263">
            <v>15226.75</v>
          </cell>
          <cell r="H263">
            <v>12338.28</v>
          </cell>
          <cell r="I263" t="str">
            <v>Yes</v>
          </cell>
          <cell r="J263" t="str">
            <v>Ok</v>
          </cell>
          <cell r="K263" t="str">
            <v>OK</v>
          </cell>
          <cell r="L263" t="str">
            <v>Live</v>
          </cell>
          <cell r="M263" t="str">
            <v>OK</v>
          </cell>
          <cell r="N263" t="str">
            <v>OK</v>
          </cell>
          <cell r="O263">
            <v>0.34379616657401907</v>
          </cell>
          <cell r="P263">
            <v>80178.41</v>
          </cell>
        </row>
        <row r="264">
          <cell r="A264" t="str">
            <v>BT94 2</v>
          </cell>
          <cell r="B264" t="str">
            <v>BT</v>
          </cell>
          <cell r="C264">
            <v>94</v>
          </cell>
          <cell r="D264">
            <v>2</v>
          </cell>
          <cell r="E264">
            <v>11</v>
          </cell>
          <cell r="F264">
            <v>61246.8</v>
          </cell>
          <cell r="G264">
            <v>12927.38</v>
          </cell>
          <cell r="H264">
            <v>10278.01</v>
          </cell>
          <cell r="I264" t="str">
            <v>Yes</v>
          </cell>
          <cell r="J264" t="str">
            <v>Ok</v>
          </cell>
          <cell r="K264" t="str">
            <v>OK</v>
          </cell>
          <cell r="L264" t="str">
            <v>Live</v>
          </cell>
          <cell r="M264" t="str">
            <v>OK</v>
          </cell>
          <cell r="N264" t="str">
            <v>OK</v>
          </cell>
          <cell r="O264">
            <v>0.37888330492368577</v>
          </cell>
          <cell r="P264">
            <v>61246.8</v>
          </cell>
        </row>
        <row r="265">
          <cell r="A265" t="str">
            <v>BT94 3</v>
          </cell>
          <cell r="B265" t="str">
            <v>BT</v>
          </cell>
          <cell r="C265">
            <v>94</v>
          </cell>
          <cell r="D265">
            <v>3</v>
          </cell>
          <cell r="E265">
            <v>3</v>
          </cell>
          <cell r="F265">
            <v>18966.41</v>
          </cell>
          <cell r="G265">
            <v>8007</v>
          </cell>
          <cell r="H265">
            <v>7400.8</v>
          </cell>
          <cell r="I265" t="str">
            <v>No</v>
          </cell>
          <cell r="J265" t="str">
            <v>Ok</v>
          </cell>
          <cell r="K265" t="str">
            <v>OK</v>
          </cell>
          <cell r="L265" t="str">
            <v>Live</v>
          </cell>
          <cell r="M265" t="str">
            <v>Redact</v>
          </cell>
          <cell r="N265" t="str">
            <v>Redact</v>
          </cell>
          <cell r="O265">
            <v>0.81237303211308831</v>
          </cell>
          <cell r="P265" t="str">
            <v/>
          </cell>
        </row>
        <row r="266">
          <cell r="A266" t="str">
            <v>BT94 4</v>
          </cell>
          <cell r="B266" t="str">
            <v>BT</v>
          </cell>
          <cell r="C266">
            <v>94</v>
          </cell>
          <cell r="D266">
            <v>4</v>
          </cell>
          <cell r="E266">
            <v>7</v>
          </cell>
          <cell r="F266">
            <v>68443.61</v>
          </cell>
          <cell r="G266">
            <v>23698.39</v>
          </cell>
          <cell r="H266">
            <v>12643.65</v>
          </cell>
          <cell r="I266" t="str">
            <v>No</v>
          </cell>
          <cell r="J266" t="str">
            <v>Ok</v>
          </cell>
          <cell r="K266" t="str">
            <v>OK</v>
          </cell>
          <cell r="L266" t="str">
            <v>Live</v>
          </cell>
          <cell r="M266" t="str">
            <v>Redact</v>
          </cell>
          <cell r="N266" t="str">
            <v>OK</v>
          </cell>
          <cell r="O266">
            <v>0.53097783708369561</v>
          </cell>
          <cell r="P266" t="str">
            <v/>
          </cell>
        </row>
        <row r="267">
          <cell r="A267" t="str">
            <v>BT94 5</v>
          </cell>
          <cell r="B267" t="str">
            <v>BT</v>
          </cell>
          <cell r="C267">
            <v>94</v>
          </cell>
          <cell r="D267">
            <v>5</v>
          </cell>
          <cell r="E267">
            <v>5</v>
          </cell>
          <cell r="F267">
            <v>32246.86</v>
          </cell>
          <cell r="G267">
            <v>8951.49</v>
          </cell>
          <cell r="H267">
            <v>7342.44</v>
          </cell>
          <cell r="I267" t="str">
            <v>No</v>
          </cell>
          <cell r="J267" t="str">
            <v>Ok</v>
          </cell>
          <cell r="K267" t="str">
            <v>OK</v>
          </cell>
          <cell r="L267" t="str">
            <v>Live</v>
          </cell>
          <cell r="M267" t="str">
            <v>Redact</v>
          </cell>
          <cell r="N267" t="str">
            <v>OK</v>
          </cell>
          <cell r="O267">
            <v>0.50528733650346114</v>
          </cell>
          <cell r="P267" t="str">
            <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tabSelected="1" workbookViewId="0">
      <selection activeCell="D15" sqref="D15"/>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6" t="s">
        <v>326</v>
      </c>
      <c r="D4" s="56"/>
      <c r="E4" s="56"/>
      <c r="F4" s="56"/>
      <c r="G4" s="56"/>
      <c r="H4" s="56"/>
      <c r="I4" s="56"/>
      <c r="J4" s="56"/>
      <c r="K4" s="56"/>
      <c r="L4" s="56"/>
      <c r="M4" s="56"/>
      <c r="N4" s="56"/>
      <c r="O4" s="56"/>
      <c r="P4" s="56"/>
    </row>
    <row r="5" spans="2:16" x14ac:dyDescent="0.25">
      <c r="C5" s="56"/>
      <c r="D5" s="56"/>
      <c r="E5" s="56"/>
      <c r="F5" s="56"/>
      <c r="G5" s="56"/>
      <c r="H5" s="56"/>
      <c r="I5" s="56"/>
      <c r="J5" s="56"/>
      <c r="K5" s="56"/>
      <c r="L5" s="56"/>
      <c r="M5" s="56"/>
      <c r="N5" s="56"/>
      <c r="O5" s="56"/>
      <c r="P5" s="56"/>
    </row>
    <row r="6" spans="2:16" x14ac:dyDescent="0.25">
      <c r="B6" s="41" t="s">
        <v>325</v>
      </c>
      <c r="C6" s="62" t="s">
        <v>336</v>
      </c>
      <c r="D6" s="56"/>
      <c r="E6" s="56"/>
      <c r="F6" s="56"/>
      <c r="G6" s="56"/>
      <c r="H6" s="56"/>
      <c r="I6" s="56"/>
      <c r="J6" s="56"/>
      <c r="K6" s="56"/>
      <c r="L6" s="56"/>
      <c r="M6" s="56"/>
      <c r="N6" s="56"/>
      <c r="O6" s="56"/>
      <c r="P6" s="56"/>
    </row>
    <row r="7" spans="2:16" x14ac:dyDescent="0.25">
      <c r="C7" s="56"/>
      <c r="D7" s="56"/>
      <c r="E7" s="56"/>
      <c r="F7" s="56"/>
      <c r="G7" s="56"/>
      <c r="H7" s="56"/>
      <c r="I7" s="56"/>
      <c r="J7" s="56"/>
      <c r="K7" s="56"/>
      <c r="L7" s="56"/>
      <c r="M7" s="56"/>
      <c r="N7" s="56"/>
      <c r="O7" s="56"/>
      <c r="P7" s="56"/>
    </row>
    <row r="8" spans="2:16" x14ac:dyDescent="0.25">
      <c r="B8" s="41" t="s">
        <v>324</v>
      </c>
      <c r="C8" s="67" t="s">
        <v>322</v>
      </c>
      <c r="D8" s="64"/>
      <c r="E8" s="64"/>
      <c r="F8" s="64"/>
      <c r="G8" s="64"/>
      <c r="H8" s="64"/>
      <c r="I8" s="64"/>
      <c r="J8" s="64"/>
      <c r="K8" s="64"/>
      <c r="L8" s="64"/>
      <c r="M8" s="64"/>
      <c r="N8" s="64"/>
      <c r="O8" s="64"/>
      <c r="P8" s="64"/>
    </row>
    <row r="9" spans="2:16" x14ac:dyDescent="0.25">
      <c r="B9" s="41" t="s">
        <v>323</v>
      </c>
      <c r="C9" s="63" t="s">
        <v>320</v>
      </c>
      <c r="D9" s="64"/>
      <c r="E9" s="64"/>
      <c r="F9" s="64"/>
      <c r="G9" s="64"/>
      <c r="H9" s="64"/>
      <c r="I9" s="64"/>
      <c r="J9" s="64"/>
      <c r="K9" s="64"/>
      <c r="L9" s="64"/>
      <c r="M9" s="64"/>
      <c r="N9" s="64"/>
      <c r="O9" s="64"/>
      <c r="P9" s="64"/>
    </row>
    <row r="10" spans="2:16" x14ac:dyDescent="0.25">
      <c r="B10" s="41" t="s">
        <v>321</v>
      </c>
      <c r="C10" s="63" t="s">
        <v>317</v>
      </c>
      <c r="D10" s="64"/>
      <c r="E10" s="64"/>
      <c r="F10" s="64"/>
      <c r="G10" s="64"/>
      <c r="H10" s="64"/>
      <c r="I10" s="64"/>
      <c r="J10" s="64"/>
      <c r="K10" s="64"/>
      <c r="L10" s="64"/>
      <c r="M10" s="64"/>
      <c r="N10" s="64"/>
      <c r="O10" s="64"/>
      <c r="P10" s="64"/>
    </row>
    <row r="12" spans="2:16" ht="18.75" x14ac:dyDescent="0.3">
      <c r="B12" s="40" t="s">
        <v>335</v>
      </c>
    </row>
    <row r="13" spans="2:16" x14ac:dyDescent="0.25">
      <c r="B13" s="41" t="s">
        <v>319</v>
      </c>
      <c r="C13" s="68" t="s">
        <v>334</v>
      </c>
      <c r="D13" s="69"/>
      <c r="E13" s="69"/>
      <c r="F13" s="69"/>
      <c r="G13" s="69"/>
      <c r="H13" s="69"/>
      <c r="I13" s="69"/>
      <c r="J13" s="69"/>
      <c r="K13" s="69"/>
      <c r="L13" s="69"/>
      <c r="M13" s="69"/>
      <c r="N13" s="69"/>
      <c r="O13" s="69"/>
      <c r="P13" s="69"/>
    </row>
    <row r="14" spans="2:16" x14ac:dyDescent="0.25">
      <c r="B14" s="41" t="s">
        <v>318</v>
      </c>
      <c r="C14" s="56" t="s">
        <v>333</v>
      </c>
      <c r="D14" s="66"/>
      <c r="E14" s="66"/>
      <c r="F14" s="66"/>
      <c r="G14" s="66"/>
      <c r="H14" s="66"/>
      <c r="I14" s="66"/>
      <c r="J14" s="66"/>
      <c r="K14" s="66"/>
      <c r="L14" s="66"/>
      <c r="M14" s="66"/>
      <c r="N14" s="66"/>
      <c r="O14" s="66"/>
      <c r="P14" s="66"/>
    </row>
    <row r="16" spans="2:16" ht="18.75" x14ac:dyDescent="0.3">
      <c r="B16" s="40" t="s">
        <v>314</v>
      </c>
    </row>
    <row r="17" spans="2:16" x14ac:dyDescent="0.25">
      <c r="B17" s="41" t="s">
        <v>316</v>
      </c>
      <c r="C17" s="62" t="s">
        <v>312</v>
      </c>
      <c r="D17" s="56"/>
      <c r="E17" s="56"/>
      <c r="F17" s="56"/>
      <c r="G17" s="56"/>
      <c r="H17" s="56"/>
      <c r="I17" s="56"/>
      <c r="J17" s="56"/>
      <c r="K17" s="56"/>
      <c r="L17" s="56"/>
      <c r="M17" s="56"/>
      <c r="N17" s="56"/>
      <c r="O17" s="56"/>
      <c r="P17" s="56"/>
    </row>
    <row r="18" spans="2:16" x14ac:dyDescent="0.25">
      <c r="C18" s="56"/>
      <c r="D18" s="56"/>
      <c r="E18" s="56"/>
      <c r="F18" s="56"/>
      <c r="G18" s="56"/>
      <c r="H18" s="56"/>
      <c r="I18" s="56"/>
      <c r="J18" s="56"/>
      <c r="K18" s="56"/>
      <c r="L18" s="56"/>
      <c r="M18" s="56"/>
      <c r="N18" s="56"/>
      <c r="O18" s="56"/>
      <c r="P18" s="56"/>
    </row>
    <row r="19" spans="2:16" x14ac:dyDescent="0.25">
      <c r="C19" s="56"/>
      <c r="D19" s="56"/>
      <c r="E19" s="56"/>
      <c r="F19" s="56"/>
      <c r="G19" s="56"/>
      <c r="H19" s="56"/>
      <c r="I19" s="56"/>
      <c r="J19" s="56"/>
      <c r="K19" s="56"/>
      <c r="L19" s="56"/>
      <c r="M19" s="56"/>
      <c r="N19" s="56"/>
      <c r="O19" s="56"/>
      <c r="P19" s="56"/>
    </row>
    <row r="20" spans="2:16" x14ac:dyDescent="0.25">
      <c r="C20" s="56"/>
      <c r="D20" s="56"/>
      <c r="E20" s="56"/>
      <c r="F20" s="56"/>
      <c r="G20" s="56"/>
      <c r="H20" s="56"/>
      <c r="I20" s="56"/>
      <c r="J20" s="56"/>
      <c r="K20" s="56"/>
      <c r="L20" s="56"/>
      <c r="M20" s="56"/>
      <c r="N20" s="56"/>
      <c r="O20" s="56"/>
      <c r="P20" s="56"/>
    </row>
    <row r="22" spans="2:16" ht="18.75" x14ac:dyDescent="0.3">
      <c r="B22" s="40" t="s">
        <v>311</v>
      </c>
    </row>
    <row r="23" spans="2:16" x14ac:dyDescent="0.25">
      <c r="B23" s="41" t="s">
        <v>315</v>
      </c>
      <c r="C23" s="62" t="s">
        <v>309</v>
      </c>
      <c r="D23" s="56"/>
      <c r="E23" s="56"/>
      <c r="F23" s="56"/>
      <c r="G23" s="56"/>
      <c r="H23" s="56"/>
      <c r="I23" s="56"/>
      <c r="J23" s="56"/>
      <c r="K23" s="56"/>
      <c r="L23" s="56"/>
      <c r="M23" s="56"/>
      <c r="N23" s="56"/>
      <c r="O23" s="56"/>
      <c r="P23" s="56"/>
    </row>
    <row r="24" spans="2:16" x14ac:dyDescent="0.25">
      <c r="C24" s="56"/>
      <c r="D24" s="56"/>
      <c r="E24" s="56"/>
      <c r="F24" s="56"/>
      <c r="G24" s="56"/>
      <c r="H24" s="56"/>
      <c r="I24" s="56"/>
      <c r="J24" s="56"/>
      <c r="K24" s="56"/>
      <c r="L24" s="56"/>
      <c r="M24" s="56"/>
      <c r="N24" s="56"/>
      <c r="O24" s="56"/>
      <c r="P24" s="56"/>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62" t="s">
        <v>300</v>
      </c>
      <c r="D34" s="56"/>
      <c r="E34" s="56"/>
      <c r="F34" s="56"/>
      <c r="G34" s="56"/>
      <c r="H34" s="56"/>
      <c r="I34" s="56"/>
      <c r="J34" s="56"/>
      <c r="K34" s="56"/>
      <c r="L34" s="56"/>
      <c r="M34" s="56"/>
      <c r="N34" s="56"/>
      <c r="O34" s="56"/>
      <c r="P34" s="56"/>
    </row>
    <row r="35" spans="2:16" x14ac:dyDescent="0.25">
      <c r="C35" s="56"/>
      <c r="D35" s="56"/>
      <c r="E35" s="56"/>
      <c r="F35" s="56"/>
      <c r="G35" s="56"/>
      <c r="H35" s="56"/>
      <c r="I35" s="56"/>
      <c r="J35" s="56"/>
      <c r="K35" s="56"/>
      <c r="L35" s="56"/>
      <c r="M35" s="56"/>
      <c r="N35" s="56"/>
      <c r="O35" s="56"/>
      <c r="P35" s="56"/>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62" t="s">
        <v>296</v>
      </c>
      <c r="D45" s="56"/>
      <c r="E45" s="56"/>
      <c r="F45" s="56"/>
      <c r="G45" s="56"/>
      <c r="H45" s="56"/>
      <c r="I45" s="56"/>
      <c r="J45" s="56"/>
      <c r="K45" s="56"/>
      <c r="L45" s="56"/>
      <c r="M45" s="56"/>
      <c r="N45" s="56"/>
      <c r="O45" s="56"/>
      <c r="P45" s="56"/>
    </row>
    <row r="46" spans="2:16" x14ac:dyDescent="0.25">
      <c r="C46" s="56"/>
      <c r="D46" s="56"/>
      <c r="E46" s="56"/>
      <c r="F46" s="56"/>
      <c r="G46" s="56"/>
      <c r="H46" s="56"/>
      <c r="I46" s="56"/>
      <c r="J46" s="56"/>
      <c r="K46" s="56"/>
      <c r="L46" s="56"/>
      <c r="M46" s="56"/>
      <c r="N46" s="56"/>
      <c r="O46" s="56"/>
      <c r="P46" s="56"/>
    </row>
    <row r="47" spans="2:16" x14ac:dyDescent="0.25">
      <c r="B47" s="41" t="s">
        <v>301</v>
      </c>
      <c r="C47" s="63" t="s">
        <v>294</v>
      </c>
      <c r="D47" s="64"/>
      <c r="E47" s="64"/>
      <c r="F47" s="64"/>
      <c r="G47" s="64"/>
      <c r="H47" s="64"/>
      <c r="I47" s="64"/>
      <c r="J47" s="64"/>
      <c r="K47" s="64"/>
      <c r="L47" s="64"/>
      <c r="M47" s="64"/>
      <c r="N47" s="64"/>
      <c r="O47" s="64"/>
      <c r="P47" s="64"/>
    </row>
    <row r="48" spans="2:16" x14ac:dyDescent="0.25">
      <c r="B48" s="41" t="s">
        <v>299</v>
      </c>
      <c r="C48" s="62" t="s">
        <v>291</v>
      </c>
      <c r="D48" s="56"/>
      <c r="E48" s="56"/>
      <c r="F48" s="56"/>
      <c r="G48" s="56"/>
      <c r="H48" s="56"/>
      <c r="I48" s="56"/>
      <c r="J48" s="56"/>
      <c r="K48" s="56"/>
      <c r="L48" s="56"/>
      <c r="M48" s="56"/>
      <c r="N48" s="56"/>
      <c r="O48" s="56"/>
      <c r="P48" s="56"/>
    </row>
    <row r="49" spans="2:17" x14ac:dyDescent="0.25">
      <c r="C49" s="56"/>
      <c r="D49" s="56"/>
      <c r="E49" s="56"/>
      <c r="F49" s="56"/>
      <c r="G49" s="56"/>
      <c r="H49" s="56"/>
      <c r="I49" s="56"/>
      <c r="J49" s="56"/>
      <c r="K49" s="56"/>
      <c r="L49" s="56"/>
      <c r="M49" s="56"/>
      <c r="N49" s="56"/>
      <c r="O49" s="56"/>
      <c r="P49" s="56"/>
    </row>
    <row r="51" spans="2:17" ht="18.75" x14ac:dyDescent="0.3">
      <c r="B51" s="40" t="s">
        <v>290</v>
      </c>
    </row>
    <row r="52" spans="2:17" x14ac:dyDescent="0.25">
      <c r="B52" s="41" t="s">
        <v>297</v>
      </c>
      <c r="C52" s="65" t="s">
        <v>288</v>
      </c>
      <c r="D52" s="65"/>
      <c r="E52" s="65"/>
      <c r="F52" s="65"/>
      <c r="G52" s="65"/>
      <c r="H52" s="65"/>
      <c r="I52" s="65"/>
      <c r="J52" s="65"/>
      <c r="K52" s="65"/>
      <c r="L52" s="65"/>
      <c r="M52" s="65"/>
      <c r="N52" s="65"/>
      <c r="O52" s="65"/>
      <c r="P52" s="65"/>
    </row>
    <row r="53" spans="2:17" x14ac:dyDescent="0.25">
      <c r="C53" s="65"/>
      <c r="D53" s="65"/>
      <c r="E53" s="65"/>
      <c r="F53" s="65"/>
      <c r="G53" s="65"/>
      <c r="H53" s="65"/>
      <c r="I53" s="65"/>
      <c r="J53" s="65"/>
      <c r="K53" s="65"/>
      <c r="L53" s="65"/>
      <c r="M53" s="65"/>
      <c r="N53" s="65"/>
      <c r="O53" s="65"/>
      <c r="P53" s="65"/>
    </row>
    <row r="54" spans="2:17" x14ac:dyDescent="0.25">
      <c r="C54" s="65"/>
      <c r="D54" s="65"/>
      <c r="E54" s="65"/>
      <c r="F54" s="65"/>
      <c r="G54" s="65"/>
      <c r="H54" s="65"/>
      <c r="I54" s="65"/>
      <c r="J54" s="65"/>
      <c r="K54" s="65"/>
      <c r="L54" s="65"/>
      <c r="M54" s="65"/>
      <c r="N54" s="65"/>
      <c r="O54" s="65"/>
      <c r="P54" s="65"/>
    </row>
    <row r="56" spans="2:17" ht="18.75" x14ac:dyDescent="0.3">
      <c r="B56" s="40" t="s">
        <v>287</v>
      </c>
    </row>
    <row r="57" spans="2:17" x14ac:dyDescent="0.25">
      <c r="B57" s="41" t="s">
        <v>295</v>
      </c>
      <c r="C57" s="62" t="s">
        <v>285</v>
      </c>
      <c r="D57" s="66"/>
      <c r="E57" s="66"/>
      <c r="F57" s="66"/>
      <c r="G57" s="66"/>
      <c r="H57" s="66"/>
      <c r="I57" s="66"/>
      <c r="J57" s="66"/>
      <c r="K57" s="66"/>
      <c r="L57" s="66"/>
      <c r="M57" s="66"/>
      <c r="N57" s="66"/>
      <c r="O57" s="66"/>
      <c r="P57" s="66"/>
      <c r="Q57" s="47"/>
    </row>
    <row r="58" spans="2:17" x14ac:dyDescent="0.25">
      <c r="C58" s="66"/>
      <c r="D58" s="66"/>
      <c r="E58" s="66"/>
      <c r="F58" s="66"/>
      <c r="G58" s="66"/>
      <c r="H58" s="66"/>
      <c r="I58" s="66"/>
      <c r="J58" s="66"/>
      <c r="K58" s="66"/>
      <c r="L58" s="66"/>
      <c r="M58" s="66"/>
      <c r="N58" s="66"/>
      <c r="O58" s="66"/>
      <c r="P58" s="66"/>
      <c r="Q58" s="47"/>
    </row>
    <row r="59" spans="2:17" x14ac:dyDescent="0.25">
      <c r="B59" s="41" t="s">
        <v>293</v>
      </c>
      <c r="C59" s="62" t="s">
        <v>283</v>
      </c>
      <c r="D59" s="56"/>
      <c r="E59" s="56"/>
      <c r="F59" s="56"/>
      <c r="G59" s="56"/>
      <c r="H59" s="56"/>
      <c r="I59" s="56"/>
      <c r="J59" s="56"/>
      <c r="K59" s="56"/>
      <c r="L59" s="56"/>
      <c r="M59" s="56"/>
      <c r="N59" s="56"/>
      <c r="O59" s="56"/>
      <c r="P59" s="56"/>
      <c r="Q59" s="47"/>
    </row>
    <row r="60" spans="2:17" x14ac:dyDescent="0.25">
      <c r="C60" s="56"/>
      <c r="D60" s="56"/>
      <c r="E60" s="56"/>
      <c r="F60" s="56"/>
      <c r="G60" s="56"/>
      <c r="H60" s="56"/>
      <c r="I60" s="56"/>
      <c r="J60" s="56"/>
      <c r="K60" s="56"/>
      <c r="L60" s="56"/>
      <c r="M60" s="56"/>
      <c r="N60" s="56"/>
      <c r="O60" s="56"/>
      <c r="P60" s="56"/>
      <c r="Q60" s="47"/>
    </row>
    <row r="61" spans="2:17" x14ac:dyDescent="0.25">
      <c r="B61" s="41" t="s">
        <v>292</v>
      </c>
      <c r="C61" s="62" t="s">
        <v>281</v>
      </c>
      <c r="D61" s="56"/>
      <c r="E61" s="56"/>
      <c r="F61" s="56"/>
      <c r="G61" s="56"/>
      <c r="H61" s="56"/>
      <c r="I61" s="56"/>
      <c r="J61" s="56"/>
      <c r="K61" s="56"/>
      <c r="L61" s="56"/>
      <c r="M61" s="56"/>
      <c r="N61" s="56"/>
      <c r="O61" s="56"/>
      <c r="P61" s="56"/>
      <c r="Q61" s="47"/>
    </row>
    <row r="62" spans="2:17" x14ac:dyDescent="0.25">
      <c r="C62" s="56"/>
      <c r="D62" s="56"/>
      <c r="E62" s="56"/>
      <c r="F62" s="56"/>
      <c r="G62" s="56"/>
      <c r="H62" s="56"/>
      <c r="I62" s="56"/>
      <c r="J62" s="56"/>
      <c r="K62" s="56"/>
      <c r="L62" s="56"/>
      <c r="M62" s="56"/>
      <c r="N62" s="56"/>
      <c r="O62" s="56"/>
      <c r="P62" s="56"/>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67" t="s">
        <v>278</v>
      </c>
      <c r="D64" s="64"/>
      <c r="E64" s="64"/>
      <c r="F64" s="64"/>
      <c r="G64" s="64"/>
      <c r="H64" s="64"/>
      <c r="I64" s="64"/>
      <c r="J64" s="64"/>
      <c r="K64" s="64"/>
      <c r="L64" s="64"/>
      <c r="M64" s="64"/>
      <c r="N64" s="64"/>
      <c r="O64" s="64"/>
      <c r="P64" s="64"/>
      <c r="Q64" s="47"/>
    </row>
    <row r="65" spans="2:17" x14ac:dyDescent="0.25">
      <c r="B65" s="38" t="str">
        <f>CHAR(149)</f>
        <v>•</v>
      </c>
      <c r="C65" s="67" t="s">
        <v>277</v>
      </c>
      <c r="D65" s="64"/>
      <c r="E65" s="64"/>
      <c r="F65" s="64"/>
      <c r="G65" s="64"/>
      <c r="H65" s="64"/>
      <c r="I65" s="64"/>
      <c r="J65" s="64"/>
      <c r="K65" s="64"/>
      <c r="L65" s="64"/>
      <c r="M65" s="64"/>
      <c r="N65" s="64"/>
      <c r="O65" s="64"/>
      <c r="P65" s="64"/>
      <c r="Q65" s="47"/>
    </row>
    <row r="66" spans="2:17" x14ac:dyDescent="0.25">
      <c r="B66" s="41" t="s">
        <v>286</v>
      </c>
      <c r="C66" s="62" t="s">
        <v>330</v>
      </c>
      <c r="D66" s="56"/>
      <c r="E66" s="56"/>
      <c r="F66" s="56"/>
      <c r="G66" s="56"/>
      <c r="H66" s="56"/>
      <c r="I66" s="56"/>
      <c r="J66" s="56"/>
      <c r="K66" s="56"/>
      <c r="L66" s="56"/>
      <c r="M66" s="56"/>
      <c r="N66" s="56"/>
      <c r="O66" s="56"/>
      <c r="P66" s="56"/>
      <c r="Q66" s="47"/>
    </row>
    <row r="67" spans="2:17" x14ac:dyDescent="0.25">
      <c r="C67" s="56"/>
      <c r="D67" s="56"/>
      <c r="E67" s="56"/>
      <c r="F67" s="56"/>
      <c r="G67" s="56"/>
      <c r="H67" s="56"/>
      <c r="I67" s="56"/>
      <c r="J67" s="56"/>
      <c r="K67" s="56"/>
      <c r="L67" s="56"/>
      <c r="M67" s="56"/>
      <c r="N67" s="56"/>
      <c r="O67" s="56"/>
      <c r="P67" s="56"/>
      <c r="Q67" s="47"/>
    </row>
    <row r="68" spans="2:17" x14ac:dyDescent="0.25">
      <c r="B68" s="41" t="s">
        <v>284</v>
      </c>
      <c r="C68" s="63" t="s">
        <v>274</v>
      </c>
      <c r="D68" s="64"/>
      <c r="E68" s="64"/>
      <c r="F68" s="64"/>
      <c r="G68" s="64"/>
      <c r="H68" s="64"/>
      <c r="I68" s="64"/>
      <c r="J68" s="64"/>
      <c r="K68" s="64"/>
      <c r="L68" s="64"/>
      <c r="M68" s="64"/>
      <c r="N68" s="64"/>
      <c r="O68" s="64"/>
      <c r="P68" s="64"/>
      <c r="Q68" s="47"/>
    </row>
    <row r="69" spans="2:17" ht="15" customHeight="1" x14ac:dyDescent="0.25">
      <c r="B69" s="41" t="s">
        <v>282</v>
      </c>
      <c r="C69" s="62" t="s">
        <v>273</v>
      </c>
      <c r="D69" s="56"/>
      <c r="E69" s="56"/>
      <c r="F69" s="56"/>
      <c r="G69" s="56"/>
      <c r="H69" s="56"/>
      <c r="I69" s="56"/>
      <c r="J69" s="56"/>
      <c r="K69" s="56"/>
      <c r="L69" s="56"/>
      <c r="M69" s="56"/>
      <c r="N69" s="56"/>
      <c r="O69" s="56"/>
      <c r="P69" s="56"/>
      <c r="Q69" s="47"/>
    </row>
    <row r="70" spans="2:17" x14ac:dyDescent="0.25">
      <c r="C70" s="56"/>
      <c r="D70" s="56"/>
      <c r="E70" s="56"/>
      <c r="F70" s="56"/>
      <c r="G70" s="56"/>
      <c r="H70" s="56"/>
      <c r="I70" s="56"/>
      <c r="J70" s="56"/>
      <c r="K70" s="56"/>
      <c r="L70" s="56"/>
      <c r="M70" s="56"/>
      <c r="N70" s="56"/>
      <c r="O70" s="56"/>
      <c r="P70" s="56"/>
      <c r="Q70" s="47"/>
    </row>
    <row r="71" spans="2:17" x14ac:dyDescent="0.25">
      <c r="B71" s="41" t="s">
        <v>280</v>
      </c>
      <c r="C71" s="62" t="s">
        <v>272</v>
      </c>
      <c r="D71" s="56"/>
      <c r="E71" s="56"/>
      <c r="F71" s="56"/>
      <c r="G71" s="56"/>
      <c r="H71" s="56"/>
      <c r="I71" s="56"/>
      <c r="J71" s="56"/>
      <c r="K71" s="56"/>
      <c r="L71" s="56"/>
      <c r="M71" s="56"/>
      <c r="N71" s="56"/>
      <c r="O71" s="56"/>
      <c r="P71" s="56"/>
    </row>
    <row r="72" spans="2:17" x14ac:dyDescent="0.25">
      <c r="C72" s="56"/>
      <c r="D72" s="56"/>
      <c r="E72" s="56"/>
      <c r="F72" s="56"/>
      <c r="G72" s="56"/>
      <c r="H72" s="56"/>
      <c r="I72" s="56"/>
      <c r="J72" s="56"/>
      <c r="K72" s="56"/>
      <c r="L72" s="56"/>
      <c r="M72" s="56"/>
      <c r="N72" s="56"/>
      <c r="O72" s="56"/>
      <c r="P72" s="56"/>
    </row>
    <row r="73" spans="2:17" x14ac:dyDescent="0.25">
      <c r="C73" s="56"/>
      <c r="D73" s="56"/>
      <c r="E73" s="56"/>
      <c r="F73" s="56"/>
      <c r="G73" s="56"/>
      <c r="H73" s="56"/>
      <c r="I73" s="56"/>
      <c r="J73" s="56"/>
      <c r="K73" s="56"/>
      <c r="L73" s="56"/>
      <c r="M73" s="56"/>
      <c r="N73" s="56"/>
      <c r="O73" s="56"/>
      <c r="P73" s="56"/>
    </row>
    <row r="74" spans="2:17" x14ac:dyDescent="0.25">
      <c r="B74" s="41" t="s">
        <v>276</v>
      </c>
      <c r="C74" s="62" t="s">
        <v>271</v>
      </c>
      <c r="D74" s="56"/>
      <c r="E74" s="56"/>
      <c r="F74" s="56"/>
      <c r="G74" s="56"/>
      <c r="H74" s="56"/>
      <c r="I74" s="56"/>
      <c r="J74" s="56"/>
      <c r="K74" s="56"/>
      <c r="L74" s="56"/>
      <c r="M74" s="56"/>
      <c r="N74" s="56"/>
      <c r="O74" s="56"/>
      <c r="P74" s="56"/>
    </row>
    <row r="75" spans="2:17" x14ac:dyDescent="0.25">
      <c r="C75" s="56"/>
      <c r="D75" s="56"/>
      <c r="E75" s="56"/>
      <c r="F75" s="56"/>
      <c r="G75" s="56"/>
      <c r="H75" s="56"/>
      <c r="I75" s="56"/>
      <c r="J75" s="56"/>
      <c r="K75" s="56"/>
      <c r="L75" s="56"/>
      <c r="M75" s="56"/>
      <c r="N75" s="56"/>
      <c r="O75" s="56"/>
      <c r="P75" s="56"/>
    </row>
    <row r="76" spans="2:17" x14ac:dyDescent="0.25">
      <c r="C76" s="56"/>
      <c r="D76" s="56"/>
      <c r="E76" s="56"/>
      <c r="F76" s="56"/>
      <c r="G76" s="56"/>
      <c r="H76" s="56"/>
      <c r="I76" s="56"/>
      <c r="J76" s="56"/>
      <c r="K76" s="56"/>
      <c r="L76" s="56"/>
      <c r="M76" s="56"/>
      <c r="N76" s="56"/>
      <c r="O76" s="56"/>
      <c r="P76" s="56"/>
    </row>
    <row r="77" spans="2:17" x14ac:dyDescent="0.25">
      <c r="B77" s="41" t="s">
        <v>275</v>
      </c>
      <c r="C77" s="55" t="s">
        <v>270</v>
      </c>
      <c r="D77" s="56"/>
      <c r="E77" s="56"/>
      <c r="F77" s="56"/>
      <c r="G77" s="56"/>
      <c r="H77" s="56"/>
      <c r="I77" s="56"/>
      <c r="J77" s="56"/>
      <c r="K77" s="56"/>
      <c r="L77" s="56"/>
      <c r="M77" s="56"/>
      <c r="N77" s="56"/>
      <c r="O77" s="56"/>
      <c r="P77" s="56"/>
    </row>
    <row r="78" spans="2:17" x14ac:dyDescent="0.25">
      <c r="C78" s="56"/>
      <c r="D78" s="56"/>
      <c r="E78" s="56"/>
      <c r="F78" s="56"/>
      <c r="G78" s="56"/>
      <c r="H78" s="56"/>
      <c r="I78" s="56"/>
      <c r="J78" s="56"/>
      <c r="K78" s="56"/>
      <c r="L78" s="56"/>
      <c r="M78" s="56"/>
      <c r="N78" s="56"/>
      <c r="O78" s="56"/>
      <c r="P78" s="56"/>
    </row>
    <row r="79" spans="2:17" x14ac:dyDescent="0.25">
      <c r="C79" s="56"/>
      <c r="D79" s="56"/>
      <c r="E79" s="56"/>
      <c r="F79" s="56"/>
      <c r="G79" s="56"/>
      <c r="H79" s="56"/>
      <c r="I79" s="56"/>
      <c r="J79" s="56"/>
      <c r="K79" s="56"/>
      <c r="L79" s="56"/>
      <c r="M79" s="56"/>
      <c r="N79" s="56"/>
      <c r="O79" s="56"/>
      <c r="P79" s="56"/>
    </row>
    <row r="81" spans="2:6" ht="18.75" x14ac:dyDescent="0.3">
      <c r="B81" s="40" t="s">
        <v>269</v>
      </c>
    </row>
    <row r="83" spans="2:6" x14ac:dyDescent="0.25">
      <c r="C83" s="57"/>
      <c r="D83" s="58" t="s">
        <v>268</v>
      </c>
      <c r="E83" s="60" t="s">
        <v>267</v>
      </c>
      <c r="F83" s="58" t="s">
        <v>266</v>
      </c>
    </row>
    <row r="84" spans="2:6" x14ac:dyDescent="0.25">
      <c r="C84" s="57"/>
      <c r="D84" s="59"/>
      <c r="E84" s="61"/>
      <c r="F84" s="59"/>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SsyXm9rPSx0I8uW2+ELev/aI1h1gKGY3ST9rdHvT/qxB3921AhPVs1pyIPBDEA3aECHaOCuuRR2/KUHRQIZgFw==" saltValue="bgodvJijh8IWdqdwo7CN2Q==" spinCount="100000" sheet="1" objects="1" scenarios="1"/>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headerFooter>
    <oddFooter>&amp;LINTERNAL</oddFooter>
    <evenFooter>&amp;LINTERNAL</evenFooter>
    <firstFooter>&amp;LINTERNAL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C8" sqref="C8"/>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3yNpINhe7aEshQ9QUM9i0ekvcOxdE5SbLpJYAFOwNVLfIfGguA+ddyoZsNJOHQkpcmia2dywTOu3H8GX05BDdQ==" saltValue="afNPt9moRYaGrftjzLFS8w=="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&amp;LINTERNAL</oddFooter>
    <evenFooter>&amp;LINTERNAL</evenFooter>
    <firstFooter>&amp;LINTERNAL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zoomScale="70" zoomScaleNormal="70" workbookViewId="0">
      <pane ySplit="8" topLeftCell="A240" activePane="bottomLeft" state="frozen"/>
      <selection pane="bottomLeft" activeCell="D265" sqref="D265"/>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2.5" style="50" customWidth="1"/>
    <col min="6" max="16384" width="9" style="5"/>
  </cols>
  <sheetData>
    <row r="1" spans="1:10" ht="27.75" customHeight="1" x14ac:dyDescent="0.25">
      <c r="A1" s="1" t="s">
        <v>365</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1"/>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3" t="s">
        <v>366</v>
      </c>
      <c r="J8" s="16"/>
    </row>
    <row r="9" spans="1:10" ht="15" customHeight="1" outlineLevel="1" x14ac:dyDescent="0.25">
      <c r="A9" s="8" t="s">
        <v>251</v>
      </c>
      <c r="B9" s="8" t="s">
        <v>332</v>
      </c>
      <c r="C9" s="6" t="s">
        <v>250</v>
      </c>
      <c r="D9" s="6" t="s">
        <v>7</v>
      </c>
      <c r="E9" s="52" t="str">
        <f>VLOOKUP(D9,[2]HSBC!$A:$P,16,FALSE)</f>
        <v/>
      </c>
      <c r="H9" s="49"/>
      <c r="I9" s="6"/>
    </row>
    <row r="10" spans="1:10" ht="15" customHeight="1" outlineLevel="1" x14ac:dyDescent="0.25">
      <c r="A10" s="8" t="s">
        <v>251</v>
      </c>
      <c r="B10" s="8" t="s">
        <v>332</v>
      </c>
      <c r="C10" s="6" t="s">
        <v>250</v>
      </c>
      <c r="D10" s="6" t="s">
        <v>8</v>
      </c>
      <c r="E10" s="52" t="str">
        <f>VLOOKUP(D10,[2]HSBC!$A:$P,16,FALSE)</f>
        <v/>
      </c>
      <c r="H10" s="49"/>
      <c r="I10" s="6"/>
    </row>
    <row r="11" spans="1:10" ht="15" customHeight="1" outlineLevel="1" x14ac:dyDescent="0.25">
      <c r="A11" s="8" t="s">
        <v>251</v>
      </c>
      <c r="B11" s="8" t="s">
        <v>332</v>
      </c>
      <c r="C11" s="6" t="s">
        <v>250</v>
      </c>
      <c r="D11" s="6" t="s">
        <v>9</v>
      </c>
      <c r="E11" s="52">
        <f>VLOOKUP(D11,[2]HSBC!$A:$P,16,FALSE)</f>
        <v>160891.19</v>
      </c>
      <c r="H11" s="49"/>
      <c r="I11" s="6"/>
    </row>
    <row r="12" spans="1:10" ht="15" customHeight="1" outlineLevel="1" x14ac:dyDescent="0.25">
      <c r="A12" s="8" t="s">
        <v>251</v>
      </c>
      <c r="B12" s="8" t="s">
        <v>332</v>
      </c>
      <c r="C12" s="6" t="s">
        <v>250</v>
      </c>
      <c r="D12" s="6" t="s">
        <v>10</v>
      </c>
      <c r="E12" s="52" t="str">
        <f>VLOOKUP(D12,[2]HSBC!$A:$P,16,FALSE)</f>
        <v/>
      </c>
      <c r="H12" s="49"/>
      <c r="I12" s="6"/>
    </row>
    <row r="13" spans="1:10" ht="15" customHeight="1" outlineLevel="1" x14ac:dyDescent="0.25">
      <c r="A13" s="8" t="s">
        <v>251</v>
      </c>
      <c r="B13" s="8" t="s">
        <v>332</v>
      </c>
      <c r="C13" s="6" t="s">
        <v>250</v>
      </c>
      <c r="D13" s="6" t="s">
        <v>11</v>
      </c>
      <c r="E13" s="52" t="str">
        <f>VLOOKUP(D13,[2]HSBC!$A:$P,16,FALSE)</f>
        <v/>
      </c>
      <c r="H13" s="49"/>
      <c r="I13" s="6"/>
    </row>
    <row r="14" spans="1:10" ht="15" customHeight="1" outlineLevel="1" x14ac:dyDescent="0.25">
      <c r="A14" s="8" t="s">
        <v>251</v>
      </c>
      <c r="B14" s="8" t="s">
        <v>332</v>
      </c>
      <c r="C14" s="6" t="s">
        <v>250</v>
      </c>
      <c r="D14" s="6" t="s">
        <v>12</v>
      </c>
      <c r="E14" s="52" t="str">
        <f>VLOOKUP(D14,[2]HSBC!$A:$P,16,FALSE)</f>
        <v/>
      </c>
      <c r="H14" s="49"/>
      <c r="I14" s="6"/>
    </row>
    <row r="15" spans="1:10" ht="15" customHeight="1" outlineLevel="1" x14ac:dyDescent="0.25">
      <c r="A15" s="8" t="s">
        <v>251</v>
      </c>
      <c r="B15" s="8" t="s">
        <v>332</v>
      </c>
      <c r="C15" s="6" t="s">
        <v>250</v>
      </c>
      <c r="D15" s="6" t="s">
        <v>13</v>
      </c>
      <c r="E15" s="52" t="str">
        <f>VLOOKUP(D15,[2]HSBC!$A:$P,16,FALSE)</f>
        <v/>
      </c>
      <c r="H15" s="49"/>
      <c r="I15" s="6"/>
    </row>
    <row r="16" spans="1:10" ht="15" customHeight="1" outlineLevel="1" x14ac:dyDescent="0.25">
      <c r="A16" s="8" t="s">
        <v>251</v>
      </c>
      <c r="B16" s="8" t="s">
        <v>332</v>
      </c>
      <c r="C16" s="6" t="s">
        <v>250</v>
      </c>
      <c r="D16" s="6" t="s">
        <v>14</v>
      </c>
      <c r="E16" s="52">
        <f>VLOOKUP(D16,[2]HSBC!$A:$P,16,FALSE)</f>
        <v>697017.87</v>
      </c>
      <c r="H16" s="49"/>
      <c r="I16" s="6"/>
    </row>
    <row r="17" spans="1:9" ht="15" customHeight="1" outlineLevel="1" x14ac:dyDescent="0.25">
      <c r="A17" s="8" t="s">
        <v>251</v>
      </c>
      <c r="B17" s="8" t="s">
        <v>332</v>
      </c>
      <c r="C17" s="6" t="s">
        <v>250</v>
      </c>
      <c r="D17" s="6" t="s">
        <v>15</v>
      </c>
      <c r="E17" s="52" t="str">
        <f>VLOOKUP(D17,[2]HSBC!$A:$P,16,FALSE)</f>
        <v/>
      </c>
      <c r="H17" s="49"/>
      <c r="I17" s="6"/>
    </row>
    <row r="18" spans="1:9" ht="15" customHeight="1" outlineLevel="1" x14ac:dyDescent="0.25">
      <c r="A18" s="8" t="s">
        <v>251</v>
      </c>
      <c r="B18" s="8" t="s">
        <v>332</v>
      </c>
      <c r="C18" s="6" t="s">
        <v>250</v>
      </c>
      <c r="D18" s="6" t="s">
        <v>16</v>
      </c>
      <c r="E18" s="52">
        <f>VLOOKUP(D18,[2]HSBC!$A:$P,16,FALSE)</f>
        <v>301930.31</v>
      </c>
      <c r="H18" s="49"/>
      <c r="I18" s="6"/>
    </row>
    <row r="19" spans="1:9" ht="15" customHeight="1" outlineLevel="1" x14ac:dyDescent="0.25">
      <c r="A19" s="8" t="s">
        <v>251</v>
      </c>
      <c r="B19" s="8" t="s">
        <v>332</v>
      </c>
      <c r="C19" s="6" t="s">
        <v>250</v>
      </c>
      <c r="D19" s="6" t="s">
        <v>17</v>
      </c>
      <c r="E19" s="52">
        <f>VLOOKUP(D19,[2]HSBC!$A:$P,16,FALSE)</f>
        <v>264582.28000000003</v>
      </c>
      <c r="H19" s="49"/>
      <c r="I19" s="6"/>
    </row>
    <row r="20" spans="1:9" ht="15" customHeight="1" outlineLevel="1" x14ac:dyDescent="0.25">
      <c r="A20" s="8" t="s">
        <v>251</v>
      </c>
      <c r="B20" s="8" t="s">
        <v>332</v>
      </c>
      <c r="C20" s="6" t="s">
        <v>250</v>
      </c>
      <c r="D20" s="6" t="s">
        <v>18</v>
      </c>
      <c r="E20" s="52" t="str">
        <f>VLOOKUP(D20,[2]HSBC!$A:$P,16,FALSE)</f>
        <v/>
      </c>
      <c r="H20" s="49"/>
      <c r="I20" s="6"/>
    </row>
    <row r="21" spans="1:9" ht="15" customHeight="1" outlineLevel="1" x14ac:dyDescent="0.25">
      <c r="A21" s="8" t="s">
        <v>251</v>
      </c>
      <c r="B21" s="8" t="s">
        <v>332</v>
      </c>
      <c r="C21" s="6" t="s">
        <v>250</v>
      </c>
      <c r="D21" s="6" t="s">
        <v>19</v>
      </c>
      <c r="E21" s="52">
        <f>VLOOKUP(D21,[2]HSBC!$A:$P,16,FALSE)</f>
        <v>92778.08</v>
      </c>
      <c r="H21" s="49"/>
      <c r="I21" s="6"/>
    </row>
    <row r="22" spans="1:9" ht="15" customHeight="1" outlineLevel="1" x14ac:dyDescent="0.25">
      <c r="A22" s="8" t="s">
        <v>251</v>
      </c>
      <c r="B22" s="8" t="s">
        <v>332</v>
      </c>
      <c r="C22" s="6" t="s">
        <v>250</v>
      </c>
      <c r="D22" s="6" t="s">
        <v>20</v>
      </c>
      <c r="E22" s="52">
        <f>VLOOKUP(D22,[2]HSBC!$A:$P,16,FALSE)</f>
        <v>157501.54</v>
      </c>
      <c r="H22" s="49"/>
      <c r="I22" s="6"/>
    </row>
    <row r="23" spans="1:9" ht="15" customHeight="1" outlineLevel="1" x14ac:dyDescent="0.25">
      <c r="A23" s="8" t="s">
        <v>251</v>
      </c>
      <c r="B23" s="8" t="s">
        <v>332</v>
      </c>
      <c r="C23" s="6" t="s">
        <v>250</v>
      </c>
      <c r="D23" s="6" t="s">
        <v>21</v>
      </c>
      <c r="E23" s="52">
        <f>VLOOKUP(D23,[2]HSBC!$A:$P,16,FALSE)</f>
        <v>195121.67</v>
      </c>
      <c r="H23" s="49"/>
      <c r="I23" s="6"/>
    </row>
    <row r="24" spans="1:9" ht="15" customHeight="1" outlineLevel="1" x14ac:dyDescent="0.25">
      <c r="A24" s="8" t="s">
        <v>251</v>
      </c>
      <c r="B24" s="8" t="s">
        <v>332</v>
      </c>
      <c r="C24" s="6" t="s">
        <v>250</v>
      </c>
      <c r="D24" s="6" t="s">
        <v>22</v>
      </c>
      <c r="E24" s="52" t="str">
        <f>VLOOKUP(D24,[2]HSBC!$A:$P,16,FALSE)</f>
        <v/>
      </c>
      <c r="H24" s="49"/>
      <c r="I24" s="6"/>
    </row>
    <row r="25" spans="1:9" ht="15" customHeight="1" outlineLevel="1" x14ac:dyDescent="0.25">
      <c r="A25" s="8" t="s">
        <v>251</v>
      </c>
      <c r="B25" s="8" t="s">
        <v>332</v>
      </c>
      <c r="C25" s="6" t="s">
        <v>250</v>
      </c>
      <c r="D25" s="6" t="s">
        <v>23</v>
      </c>
      <c r="E25" s="52">
        <f>VLOOKUP(D25,[2]HSBC!$A:$P,16,FALSE)</f>
        <v>174377.85</v>
      </c>
      <c r="H25" s="49"/>
      <c r="I25" s="6"/>
    </row>
    <row r="26" spans="1:9" ht="15" customHeight="1" outlineLevel="1" x14ac:dyDescent="0.25">
      <c r="A26" s="8" t="s">
        <v>251</v>
      </c>
      <c r="B26" s="8" t="s">
        <v>332</v>
      </c>
      <c r="C26" s="6" t="s">
        <v>250</v>
      </c>
      <c r="D26" s="6" t="s">
        <v>24</v>
      </c>
      <c r="E26" s="52">
        <f>VLOOKUP(D26,[2]HSBC!$A:$P,16,FALSE)</f>
        <v>233187.43</v>
      </c>
      <c r="H26" s="49"/>
      <c r="I26" s="6"/>
    </row>
    <row r="27" spans="1:9" ht="15" customHeight="1" outlineLevel="1" x14ac:dyDescent="0.25">
      <c r="A27" s="8" t="s">
        <v>251</v>
      </c>
      <c r="B27" s="8" t="s">
        <v>332</v>
      </c>
      <c r="C27" s="6" t="s">
        <v>250</v>
      </c>
      <c r="D27" s="6" t="s">
        <v>338</v>
      </c>
      <c r="E27" s="52" t="str">
        <f>VLOOKUP(D27,[2]HSBC!$A:$P,16,FALSE)</f>
        <v/>
      </c>
      <c r="H27" s="49"/>
      <c r="I27" s="6"/>
    </row>
    <row r="28" spans="1:9" ht="15" customHeight="1" outlineLevel="1" x14ac:dyDescent="0.25">
      <c r="A28" s="8" t="s">
        <v>251</v>
      </c>
      <c r="B28" s="8" t="s">
        <v>332</v>
      </c>
      <c r="C28" s="6" t="s">
        <v>250</v>
      </c>
      <c r="D28" s="6" t="s">
        <v>25</v>
      </c>
      <c r="E28" s="52">
        <f>VLOOKUP(D28,[2]HSBC!$A:$P,16,FALSE)</f>
        <v>250375.58</v>
      </c>
      <c r="H28" s="49"/>
      <c r="I28" s="6"/>
    </row>
    <row r="29" spans="1:9" ht="15" customHeight="1" outlineLevel="1" x14ac:dyDescent="0.25">
      <c r="A29" s="8" t="s">
        <v>251</v>
      </c>
      <c r="B29" s="8" t="s">
        <v>332</v>
      </c>
      <c r="C29" s="6" t="s">
        <v>250</v>
      </c>
      <c r="D29" s="6" t="s">
        <v>26</v>
      </c>
      <c r="E29" s="52">
        <f>VLOOKUP(D29,[2]HSBC!$A:$P,16,FALSE)</f>
        <v>108979.48</v>
      </c>
      <c r="H29" s="49"/>
      <c r="I29" s="6"/>
    </row>
    <row r="30" spans="1:9" ht="15" customHeight="1" outlineLevel="1" x14ac:dyDescent="0.25">
      <c r="A30" s="8" t="s">
        <v>251</v>
      </c>
      <c r="B30" s="8" t="s">
        <v>332</v>
      </c>
      <c r="C30" s="6" t="s">
        <v>250</v>
      </c>
      <c r="D30" s="6" t="s">
        <v>27</v>
      </c>
      <c r="E30" s="52">
        <f>VLOOKUP(D30,[2]HSBC!$A:$P,16,FALSE)</f>
        <v>382350.99</v>
      </c>
      <c r="H30" s="49"/>
      <c r="I30" s="6"/>
    </row>
    <row r="31" spans="1:9" ht="15" customHeight="1" outlineLevel="1" x14ac:dyDescent="0.25">
      <c r="A31" s="8" t="s">
        <v>251</v>
      </c>
      <c r="B31" s="8" t="s">
        <v>332</v>
      </c>
      <c r="C31" s="6" t="s">
        <v>250</v>
      </c>
      <c r="D31" s="6" t="s">
        <v>28</v>
      </c>
      <c r="E31" s="52" t="str">
        <f>VLOOKUP(D31,[2]HSBC!$A:$P,16,FALSE)</f>
        <v/>
      </c>
      <c r="H31" s="49"/>
      <c r="I31" s="6"/>
    </row>
    <row r="32" spans="1:9" ht="15" customHeight="1" outlineLevel="1" x14ac:dyDescent="0.25">
      <c r="A32" s="8" t="s">
        <v>251</v>
      </c>
      <c r="B32" s="8" t="s">
        <v>332</v>
      </c>
      <c r="C32" s="6" t="s">
        <v>250</v>
      </c>
      <c r="D32" s="6" t="s">
        <v>29</v>
      </c>
      <c r="E32" s="52" t="str">
        <f>VLOOKUP(D32,[2]HSBC!$A:$P,16,FALSE)</f>
        <v/>
      </c>
      <c r="H32" s="49"/>
      <c r="I32" s="6"/>
    </row>
    <row r="33" spans="1:9" ht="15" customHeight="1" outlineLevel="1" x14ac:dyDescent="0.25">
      <c r="A33" s="8" t="s">
        <v>251</v>
      </c>
      <c r="B33" s="8" t="s">
        <v>332</v>
      </c>
      <c r="C33" s="6" t="s">
        <v>250</v>
      </c>
      <c r="D33" s="6" t="s">
        <v>30</v>
      </c>
      <c r="E33" s="52">
        <f>VLOOKUP(D33,[2]HSBC!$A:$P,16,FALSE)</f>
        <v>204547.49</v>
      </c>
      <c r="H33" s="49"/>
      <c r="I33" s="6"/>
    </row>
    <row r="34" spans="1:9" ht="15" customHeight="1" outlineLevel="1" x14ac:dyDescent="0.25">
      <c r="A34" s="8" t="s">
        <v>251</v>
      </c>
      <c r="B34" s="8" t="s">
        <v>332</v>
      </c>
      <c r="C34" s="6" t="s">
        <v>250</v>
      </c>
      <c r="D34" s="6" t="s">
        <v>31</v>
      </c>
      <c r="E34" s="52">
        <f>VLOOKUP(D34,[2]HSBC!$A:$P,16,FALSE)</f>
        <v>259866.73</v>
      </c>
      <c r="H34" s="49"/>
      <c r="I34" s="6"/>
    </row>
    <row r="35" spans="1:9" ht="15" customHeight="1" outlineLevel="1" x14ac:dyDescent="0.25">
      <c r="A35" s="8" t="s">
        <v>251</v>
      </c>
      <c r="B35" s="8" t="s">
        <v>332</v>
      </c>
      <c r="C35" s="6" t="s">
        <v>250</v>
      </c>
      <c r="D35" s="6" t="s">
        <v>32</v>
      </c>
      <c r="E35" s="52">
        <f>VLOOKUP(D35,[2]HSBC!$A:$P,16,FALSE)</f>
        <v>291778.82</v>
      </c>
      <c r="H35" s="49"/>
      <c r="I35" s="6"/>
    </row>
    <row r="36" spans="1:9" ht="15" customHeight="1" outlineLevel="1" x14ac:dyDescent="0.25">
      <c r="A36" s="8" t="s">
        <v>251</v>
      </c>
      <c r="B36" s="8" t="s">
        <v>332</v>
      </c>
      <c r="C36" s="6" t="s">
        <v>250</v>
      </c>
      <c r="D36" s="6" t="s">
        <v>33</v>
      </c>
      <c r="E36" s="52">
        <f>VLOOKUP(D36,[2]HSBC!$A:$P,16,FALSE)</f>
        <v>594977.05000000005</v>
      </c>
      <c r="H36" s="49"/>
      <c r="I36" s="6"/>
    </row>
    <row r="37" spans="1:9" ht="15" customHeight="1" outlineLevel="1" x14ac:dyDescent="0.25">
      <c r="A37" s="8" t="s">
        <v>251</v>
      </c>
      <c r="B37" s="8" t="s">
        <v>332</v>
      </c>
      <c r="C37" s="6" t="s">
        <v>250</v>
      </c>
      <c r="D37" s="6" t="s">
        <v>34</v>
      </c>
      <c r="E37" s="52">
        <f>VLOOKUP(D37,[2]HSBC!$A:$P,16,FALSE)</f>
        <v>384340.15</v>
      </c>
      <c r="H37" s="49"/>
      <c r="I37" s="6"/>
    </row>
    <row r="38" spans="1:9" ht="15" customHeight="1" outlineLevel="1" x14ac:dyDescent="0.25">
      <c r="A38" s="8" t="s">
        <v>251</v>
      </c>
      <c r="B38" s="8" t="s">
        <v>332</v>
      </c>
      <c r="C38" s="6" t="s">
        <v>250</v>
      </c>
      <c r="D38" s="6" t="s">
        <v>35</v>
      </c>
      <c r="E38" s="52">
        <f>VLOOKUP(D38,[2]HSBC!$A:$P,16,FALSE)</f>
        <v>484321.18</v>
      </c>
      <c r="H38" s="49"/>
      <c r="I38" s="6"/>
    </row>
    <row r="39" spans="1:9" ht="15" customHeight="1" outlineLevel="1" x14ac:dyDescent="0.25">
      <c r="A39" s="8" t="s">
        <v>251</v>
      </c>
      <c r="B39" s="8" t="s">
        <v>332</v>
      </c>
      <c r="C39" s="6" t="s">
        <v>250</v>
      </c>
      <c r="D39" s="6" t="s">
        <v>36</v>
      </c>
      <c r="E39" s="52">
        <f>VLOOKUP(D39,[2]HSBC!$A:$P,16,FALSE)</f>
        <v>473290.92</v>
      </c>
      <c r="H39" s="49"/>
      <c r="I39" s="6"/>
    </row>
    <row r="40" spans="1:9" ht="15" customHeight="1" outlineLevel="1" x14ac:dyDescent="0.25">
      <c r="A40" s="8" t="s">
        <v>251</v>
      </c>
      <c r="B40" s="8" t="s">
        <v>332</v>
      </c>
      <c r="C40" s="6" t="s">
        <v>250</v>
      </c>
      <c r="D40" s="6" t="s">
        <v>37</v>
      </c>
      <c r="E40" s="52">
        <f>VLOOKUP(D40,[2]HSBC!$A:$P,16,FALSE)</f>
        <v>295309.96000000002</v>
      </c>
      <c r="H40" s="49"/>
      <c r="I40" s="6"/>
    </row>
    <row r="41" spans="1:9" ht="15" customHeight="1" outlineLevel="1" x14ac:dyDescent="0.25">
      <c r="A41" s="8" t="s">
        <v>251</v>
      </c>
      <c r="B41" s="8" t="s">
        <v>332</v>
      </c>
      <c r="C41" s="6" t="s">
        <v>250</v>
      </c>
      <c r="D41" s="6" t="s">
        <v>38</v>
      </c>
      <c r="E41" s="52" t="str">
        <f>VLOOKUP(D41,[2]HSBC!$A:$P,16,FALSE)</f>
        <v/>
      </c>
      <c r="H41" s="49"/>
      <c r="I41" s="6"/>
    </row>
    <row r="42" spans="1:9" ht="15" customHeight="1" outlineLevel="1" x14ac:dyDescent="0.25">
      <c r="A42" s="8" t="s">
        <v>251</v>
      </c>
      <c r="B42" s="8" t="s">
        <v>332</v>
      </c>
      <c r="C42" s="6" t="s">
        <v>250</v>
      </c>
      <c r="D42" s="6" t="s">
        <v>39</v>
      </c>
      <c r="E42" s="52">
        <f>VLOOKUP(D42,[2]HSBC!$A:$P,16,FALSE)</f>
        <v>371322.86</v>
      </c>
      <c r="H42" s="49"/>
      <c r="I42" s="6"/>
    </row>
    <row r="43" spans="1:9" ht="15" customHeight="1" outlineLevel="1" x14ac:dyDescent="0.25">
      <c r="A43" s="8" t="s">
        <v>251</v>
      </c>
      <c r="B43" s="8" t="s">
        <v>332</v>
      </c>
      <c r="C43" s="6" t="s">
        <v>250</v>
      </c>
      <c r="D43" s="6" t="s">
        <v>40</v>
      </c>
      <c r="E43" s="52">
        <f>VLOOKUP(D43,[2]HSBC!$A:$P,16,FALSE)</f>
        <v>529606.63</v>
      </c>
      <c r="H43" s="49"/>
      <c r="I43" s="6"/>
    </row>
    <row r="44" spans="1:9" ht="15" customHeight="1" outlineLevel="1" x14ac:dyDescent="0.25">
      <c r="A44" s="8" t="s">
        <v>251</v>
      </c>
      <c r="B44" s="8" t="s">
        <v>332</v>
      </c>
      <c r="C44" s="6" t="s">
        <v>250</v>
      </c>
      <c r="D44" s="6" t="s">
        <v>41</v>
      </c>
      <c r="E44" s="52">
        <f>VLOOKUP(D44,[2]HSBC!$A:$P,16,FALSE)</f>
        <v>570574</v>
      </c>
      <c r="H44" s="49"/>
      <c r="I44" s="6"/>
    </row>
    <row r="45" spans="1:9" ht="15" customHeight="1" outlineLevel="1" x14ac:dyDescent="0.25">
      <c r="A45" s="8" t="s">
        <v>251</v>
      </c>
      <c r="B45" s="8" t="s">
        <v>332</v>
      </c>
      <c r="C45" s="6" t="s">
        <v>250</v>
      </c>
      <c r="D45" s="6" t="s">
        <v>42</v>
      </c>
      <c r="E45" s="52">
        <f>VLOOKUP(D45,[2]HSBC!$A:$P,16,FALSE)</f>
        <v>412955.04</v>
      </c>
      <c r="H45" s="49"/>
      <c r="I45" s="6"/>
    </row>
    <row r="46" spans="1:9" ht="15" customHeight="1" outlineLevel="1" x14ac:dyDescent="0.25">
      <c r="A46" s="8" t="s">
        <v>251</v>
      </c>
      <c r="B46" s="8" t="s">
        <v>332</v>
      </c>
      <c r="C46" s="6" t="s">
        <v>250</v>
      </c>
      <c r="D46" s="6" t="s">
        <v>43</v>
      </c>
      <c r="E46" s="52" t="str">
        <f>VLOOKUP(D46,[2]HSBC!$A:$P,16,FALSE)</f>
        <v/>
      </c>
      <c r="H46" s="49"/>
      <c r="I46" s="6"/>
    </row>
    <row r="47" spans="1:9" ht="15" customHeight="1" outlineLevel="1" x14ac:dyDescent="0.25">
      <c r="A47" s="8" t="s">
        <v>251</v>
      </c>
      <c r="B47" s="8" t="s">
        <v>332</v>
      </c>
      <c r="C47" s="6" t="s">
        <v>250</v>
      </c>
      <c r="D47" s="6" t="s">
        <v>44</v>
      </c>
      <c r="E47" s="52">
        <f>VLOOKUP(D47,[2]HSBC!$A:$P,16,FALSE)</f>
        <v>377153.96</v>
      </c>
      <c r="H47" s="49"/>
      <c r="I47" s="6"/>
    </row>
    <row r="48" spans="1:9" ht="15" customHeight="1" outlineLevel="1" x14ac:dyDescent="0.25">
      <c r="A48" s="8" t="s">
        <v>251</v>
      </c>
      <c r="B48" s="8" t="s">
        <v>332</v>
      </c>
      <c r="C48" s="6" t="s">
        <v>250</v>
      </c>
      <c r="D48" s="6" t="s">
        <v>45</v>
      </c>
      <c r="E48" s="52">
        <f>VLOOKUP(D48,[2]HSBC!$A:$P,16,FALSE)</f>
        <v>540192.34</v>
      </c>
      <c r="H48" s="49"/>
      <c r="I48" s="6"/>
    </row>
    <row r="49" spans="1:9" ht="15" customHeight="1" outlineLevel="1" x14ac:dyDescent="0.25">
      <c r="A49" s="8" t="s">
        <v>251</v>
      </c>
      <c r="B49" s="8" t="s">
        <v>332</v>
      </c>
      <c r="C49" s="6" t="s">
        <v>250</v>
      </c>
      <c r="D49" s="6" t="s">
        <v>46</v>
      </c>
      <c r="E49" s="52">
        <f>VLOOKUP(D49,[2]HSBC!$A:$P,16,FALSE)</f>
        <v>235486.84</v>
      </c>
      <c r="H49" s="49"/>
      <c r="I49" s="6"/>
    </row>
    <row r="50" spans="1:9" ht="15" customHeight="1" outlineLevel="1" x14ac:dyDescent="0.25">
      <c r="A50" s="8" t="s">
        <v>251</v>
      </c>
      <c r="B50" s="8" t="s">
        <v>332</v>
      </c>
      <c r="C50" s="6" t="s">
        <v>250</v>
      </c>
      <c r="D50" s="6" t="s">
        <v>47</v>
      </c>
      <c r="E50" s="52">
        <f>VLOOKUP(D50,[2]HSBC!$A:$P,16,FALSE)</f>
        <v>435902.67</v>
      </c>
      <c r="H50" s="49"/>
      <c r="I50" s="6"/>
    </row>
    <row r="51" spans="1:9" ht="15" customHeight="1" outlineLevel="1" x14ac:dyDescent="0.25">
      <c r="A51" s="8" t="s">
        <v>251</v>
      </c>
      <c r="B51" s="8" t="s">
        <v>332</v>
      </c>
      <c r="C51" s="6" t="s">
        <v>250</v>
      </c>
      <c r="D51" s="6" t="s">
        <v>339</v>
      </c>
      <c r="E51" s="52" t="str">
        <f>VLOOKUP(D51,[2]HSBC!$A:$P,16,FALSE)</f>
        <v/>
      </c>
      <c r="H51" s="49"/>
      <c r="I51" s="6"/>
    </row>
    <row r="52" spans="1:9" ht="15" customHeight="1" outlineLevel="1" x14ac:dyDescent="0.25">
      <c r="A52" s="8" t="s">
        <v>251</v>
      </c>
      <c r="B52" s="8" t="s">
        <v>332</v>
      </c>
      <c r="C52" s="6" t="s">
        <v>250</v>
      </c>
      <c r="D52" s="6" t="s">
        <v>48</v>
      </c>
      <c r="E52" s="52">
        <f>VLOOKUP(D52,[2]HSBC!$A:$P,16,FALSE)</f>
        <v>314646.3</v>
      </c>
      <c r="H52" s="49"/>
      <c r="I52" s="6"/>
    </row>
    <row r="53" spans="1:9" ht="15" customHeight="1" outlineLevel="1" x14ac:dyDescent="0.25">
      <c r="A53" s="8" t="s">
        <v>251</v>
      </c>
      <c r="B53" s="8" t="s">
        <v>332</v>
      </c>
      <c r="C53" s="6" t="s">
        <v>250</v>
      </c>
      <c r="D53" s="6" t="s">
        <v>49</v>
      </c>
      <c r="E53" s="52">
        <f>VLOOKUP(D53,[2]HSBC!$A:$P,16,FALSE)</f>
        <v>332692.68</v>
      </c>
      <c r="H53" s="49"/>
      <c r="I53" s="6"/>
    </row>
    <row r="54" spans="1:9" ht="15" customHeight="1" outlineLevel="1" x14ac:dyDescent="0.25">
      <c r="A54" s="8" t="s">
        <v>251</v>
      </c>
      <c r="B54" s="8" t="s">
        <v>332</v>
      </c>
      <c r="C54" s="6" t="s">
        <v>250</v>
      </c>
      <c r="D54" s="6" t="s">
        <v>50</v>
      </c>
      <c r="E54" s="52">
        <f>VLOOKUP(D54,[2]HSBC!$A:$P,16,FALSE)</f>
        <v>373057.8</v>
      </c>
      <c r="H54" s="49"/>
      <c r="I54" s="6"/>
    </row>
    <row r="55" spans="1:9" ht="15" customHeight="1" outlineLevel="1" x14ac:dyDescent="0.25">
      <c r="A55" s="8" t="s">
        <v>251</v>
      </c>
      <c r="B55" s="8" t="s">
        <v>332</v>
      </c>
      <c r="C55" s="6" t="s">
        <v>250</v>
      </c>
      <c r="D55" s="6" t="s">
        <v>51</v>
      </c>
      <c r="E55" s="52">
        <f>VLOOKUP(D55,[2]HSBC!$A:$P,16,FALSE)</f>
        <v>267613.31</v>
      </c>
      <c r="H55" s="49"/>
      <c r="I55" s="6"/>
    </row>
    <row r="56" spans="1:9" ht="15" customHeight="1" outlineLevel="1" x14ac:dyDescent="0.25">
      <c r="A56" s="8" t="s">
        <v>251</v>
      </c>
      <c r="B56" s="8" t="s">
        <v>332</v>
      </c>
      <c r="C56" s="6" t="s">
        <v>250</v>
      </c>
      <c r="D56" s="6" t="s">
        <v>52</v>
      </c>
      <c r="E56" s="52">
        <f>VLOOKUP(D56,[2]HSBC!$A:$P,16,FALSE)</f>
        <v>600008.28</v>
      </c>
      <c r="H56" s="49"/>
      <c r="I56" s="6"/>
    </row>
    <row r="57" spans="1:9" ht="15" customHeight="1" outlineLevel="1" x14ac:dyDescent="0.25">
      <c r="A57" s="8" t="s">
        <v>251</v>
      </c>
      <c r="B57" s="8" t="s">
        <v>332</v>
      </c>
      <c r="C57" s="6" t="s">
        <v>250</v>
      </c>
      <c r="D57" s="6" t="s">
        <v>53</v>
      </c>
      <c r="E57" s="52">
        <f>VLOOKUP(D57,[2]HSBC!$A:$P,16,FALSE)</f>
        <v>327263.82</v>
      </c>
      <c r="H57" s="49"/>
      <c r="I57" s="6"/>
    </row>
    <row r="58" spans="1:9" ht="15" customHeight="1" outlineLevel="1" x14ac:dyDescent="0.25">
      <c r="A58" s="8" t="s">
        <v>251</v>
      </c>
      <c r="B58" s="8" t="s">
        <v>332</v>
      </c>
      <c r="C58" s="6" t="s">
        <v>250</v>
      </c>
      <c r="D58" s="6" t="s">
        <v>54</v>
      </c>
      <c r="E58" s="52">
        <f>VLOOKUP(D58,[2]HSBC!$A:$P,16,FALSE)</f>
        <v>342493.49</v>
      </c>
      <c r="H58" s="49"/>
      <c r="I58" s="6"/>
    </row>
    <row r="59" spans="1:9" ht="15" customHeight="1" outlineLevel="1" x14ac:dyDescent="0.25">
      <c r="A59" s="8" t="s">
        <v>251</v>
      </c>
      <c r="B59" s="8" t="s">
        <v>332</v>
      </c>
      <c r="C59" s="6" t="s">
        <v>250</v>
      </c>
      <c r="D59" s="6" t="s">
        <v>55</v>
      </c>
      <c r="E59" s="52">
        <f>VLOOKUP(D59,[2]HSBC!$A:$P,16,FALSE)</f>
        <v>361314.75</v>
      </c>
      <c r="H59" s="49"/>
      <c r="I59" s="6"/>
    </row>
    <row r="60" spans="1:9" ht="15" customHeight="1" outlineLevel="1" x14ac:dyDescent="0.25">
      <c r="A60" s="8" t="s">
        <v>251</v>
      </c>
      <c r="B60" s="8" t="s">
        <v>332</v>
      </c>
      <c r="C60" s="6" t="s">
        <v>250</v>
      </c>
      <c r="D60" s="6" t="s">
        <v>340</v>
      </c>
      <c r="E60" s="52" t="str">
        <f>VLOOKUP(D60,[2]HSBC!$A:$P,16,FALSE)</f>
        <v/>
      </c>
      <c r="H60" s="49"/>
      <c r="I60" s="6"/>
    </row>
    <row r="61" spans="1:9" ht="15" customHeight="1" outlineLevel="1" x14ac:dyDescent="0.25">
      <c r="A61" s="8" t="s">
        <v>251</v>
      </c>
      <c r="B61" s="8" t="s">
        <v>332</v>
      </c>
      <c r="C61" s="6" t="s">
        <v>250</v>
      </c>
      <c r="D61" s="6" t="s">
        <v>56</v>
      </c>
      <c r="E61" s="52">
        <f>VLOOKUP(D61,[2]HSBC!$A:$P,16,FALSE)</f>
        <v>290714.3</v>
      </c>
      <c r="H61" s="49"/>
      <c r="I61" s="6"/>
    </row>
    <row r="62" spans="1:9" ht="15" customHeight="1" outlineLevel="1" x14ac:dyDescent="0.25">
      <c r="A62" s="8" t="s">
        <v>251</v>
      </c>
      <c r="B62" s="8" t="s">
        <v>332</v>
      </c>
      <c r="C62" s="6" t="s">
        <v>250</v>
      </c>
      <c r="D62" s="6" t="s">
        <v>57</v>
      </c>
      <c r="E62" s="52">
        <f>VLOOKUP(D62,[2]HSBC!$A:$P,16,FALSE)</f>
        <v>365126.14</v>
      </c>
      <c r="H62" s="49"/>
      <c r="I62" s="6"/>
    </row>
    <row r="63" spans="1:9" ht="15" customHeight="1" outlineLevel="1" x14ac:dyDescent="0.25">
      <c r="A63" s="8" t="s">
        <v>251</v>
      </c>
      <c r="B63" s="8" t="s">
        <v>332</v>
      </c>
      <c r="C63" s="6" t="s">
        <v>250</v>
      </c>
      <c r="D63" s="6" t="s">
        <v>58</v>
      </c>
      <c r="E63" s="52">
        <f>VLOOKUP(D63,[2]HSBC!$A:$P,16,FALSE)</f>
        <v>465228.24</v>
      </c>
      <c r="H63" s="49"/>
      <c r="I63" s="6"/>
    </row>
    <row r="64" spans="1:9" ht="15" customHeight="1" outlineLevel="1" x14ac:dyDescent="0.25">
      <c r="A64" s="8" t="s">
        <v>251</v>
      </c>
      <c r="B64" s="8" t="s">
        <v>332</v>
      </c>
      <c r="C64" s="6" t="s">
        <v>250</v>
      </c>
      <c r="D64" s="6" t="s">
        <v>59</v>
      </c>
      <c r="E64" s="52">
        <f>VLOOKUP(D64,[2]HSBC!$A:$P,16,FALSE)</f>
        <v>162897.28</v>
      </c>
      <c r="H64" s="49"/>
      <c r="I64" s="6"/>
    </row>
    <row r="65" spans="1:9" ht="15" customHeight="1" outlineLevel="1" x14ac:dyDescent="0.25">
      <c r="A65" s="8" t="s">
        <v>251</v>
      </c>
      <c r="B65" s="8" t="s">
        <v>332</v>
      </c>
      <c r="C65" s="6" t="s">
        <v>250</v>
      </c>
      <c r="D65" s="6" t="s">
        <v>60</v>
      </c>
      <c r="E65" s="52">
        <f>VLOOKUP(D65,[2]HSBC!$A:$P,16,FALSE)</f>
        <v>737550.09</v>
      </c>
      <c r="H65" s="49"/>
      <c r="I65" s="6"/>
    </row>
    <row r="66" spans="1:9" ht="15" customHeight="1" outlineLevel="1" x14ac:dyDescent="0.25">
      <c r="A66" s="8" t="s">
        <v>251</v>
      </c>
      <c r="B66" s="8" t="s">
        <v>332</v>
      </c>
      <c r="C66" s="6" t="s">
        <v>250</v>
      </c>
      <c r="D66" s="6" t="s">
        <v>61</v>
      </c>
      <c r="E66" s="52">
        <f>VLOOKUP(D66,[2]HSBC!$A:$P,16,FALSE)</f>
        <v>460686.22</v>
      </c>
      <c r="H66" s="49"/>
      <c r="I66" s="6"/>
    </row>
    <row r="67" spans="1:9" ht="15" customHeight="1" outlineLevel="1" x14ac:dyDescent="0.25">
      <c r="A67" s="8" t="s">
        <v>251</v>
      </c>
      <c r="B67" s="8" t="s">
        <v>332</v>
      </c>
      <c r="C67" s="6" t="s">
        <v>250</v>
      </c>
      <c r="D67" s="6" t="s">
        <v>62</v>
      </c>
      <c r="E67" s="52">
        <f>VLOOKUP(D67,[2]HSBC!$A:$P,16,FALSE)</f>
        <v>516867.73</v>
      </c>
      <c r="H67" s="49"/>
      <c r="I67" s="6"/>
    </row>
    <row r="68" spans="1:9" ht="15" customHeight="1" outlineLevel="1" x14ac:dyDescent="0.25">
      <c r="A68" s="8" t="s">
        <v>251</v>
      </c>
      <c r="B68" s="8" t="s">
        <v>332</v>
      </c>
      <c r="C68" s="6" t="s">
        <v>250</v>
      </c>
      <c r="D68" s="6" t="s">
        <v>63</v>
      </c>
      <c r="E68" s="52" t="str">
        <f>VLOOKUP(D68,[2]HSBC!$A:$P,16,FALSE)</f>
        <v/>
      </c>
      <c r="H68" s="49"/>
      <c r="I68" s="6"/>
    </row>
    <row r="69" spans="1:9" ht="15" customHeight="1" outlineLevel="1" x14ac:dyDescent="0.25">
      <c r="A69" s="8" t="s">
        <v>251</v>
      </c>
      <c r="B69" s="8" t="s">
        <v>332</v>
      </c>
      <c r="C69" s="6" t="s">
        <v>250</v>
      </c>
      <c r="D69" s="6" t="s">
        <v>64</v>
      </c>
      <c r="E69" s="52">
        <f>VLOOKUP(D69,[2]HSBC!$A:$P,16,FALSE)</f>
        <v>291332.28000000003</v>
      </c>
      <c r="H69" s="49"/>
      <c r="I69" s="6"/>
    </row>
    <row r="70" spans="1:9" ht="15" customHeight="1" outlineLevel="1" x14ac:dyDescent="0.25">
      <c r="A70" s="8" t="s">
        <v>251</v>
      </c>
      <c r="B70" s="8" t="s">
        <v>332</v>
      </c>
      <c r="C70" s="6" t="s">
        <v>250</v>
      </c>
      <c r="D70" s="6" t="s">
        <v>65</v>
      </c>
      <c r="E70" s="52">
        <f>VLOOKUP(D70,[2]HSBC!$A:$P,16,FALSE)</f>
        <v>742648.94</v>
      </c>
      <c r="H70" s="49"/>
      <c r="I70" s="6"/>
    </row>
    <row r="71" spans="1:9" ht="15" customHeight="1" outlineLevel="1" x14ac:dyDescent="0.25">
      <c r="A71" s="8" t="s">
        <v>251</v>
      </c>
      <c r="B71" s="8" t="s">
        <v>332</v>
      </c>
      <c r="C71" s="6" t="s">
        <v>250</v>
      </c>
      <c r="D71" s="6" t="s">
        <v>66</v>
      </c>
      <c r="E71" s="52">
        <f>VLOOKUP(D71,[2]HSBC!$A:$P,16,FALSE)</f>
        <v>664277.28</v>
      </c>
      <c r="H71" s="49"/>
      <c r="I71" s="6"/>
    </row>
    <row r="72" spans="1:9" ht="15" customHeight="1" outlineLevel="1" x14ac:dyDescent="0.25">
      <c r="A72" s="8" t="s">
        <v>251</v>
      </c>
      <c r="B72" s="8" t="s">
        <v>332</v>
      </c>
      <c r="C72" s="6" t="s">
        <v>250</v>
      </c>
      <c r="D72" s="6" t="s">
        <v>341</v>
      </c>
      <c r="E72" s="52" t="str">
        <f>VLOOKUP(D72,[2]HSBC!$A:$P,16,FALSE)</f>
        <v/>
      </c>
      <c r="H72" s="49"/>
      <c r="I72" s="6"/>
    </row>
    <row r="73" spans="1:9" ht="15" customHeight="1" outlineLevel="1" x14ac:dyDescent="0.25">
      <c r="A73" s="8" t="s">
        <v>251</v>
      </c>
      <c r="B73" s="8" t="s">
        <v>332</v>
      </c>
      <c r="C73" s="6" t="s">
        <v>250</v>
      </c>
      <c r="D73" s="6" t="s">
        <v>67</v>
      </c>
      <c r="E73" s="52">
        <f>VLOOKUP(D73,[2]HSBC!$A:$P,16,FALSE)</f>
        <v>496642.41</v>
      </c>
      <c r="H73" s="49"/>
      <c r="I73" s="6"/>
    </row>
    <row r="74" spans="1:9" ht="15" customHeight="1" outlineLevel="1" x14ac:dyDescent="0.25">
      <c r="A74" s="8" t="s">
        <v>251</v>
      </c>
      <c r="B74" s="8" t="s">
        <v>332</v>
      </c>
      <c r="C74" s="6" t="s">
        <v>250</v>
      </c>
      <c r="D74" s="6" t="s">
        <v>68</v>
      </c>
      <c r="E74" s="52">
        <f>VLOOKUP(D74,[2]HSBC!$A:$P,16,FALSE)</f>
        <v>118763.41</v>
      </c>
      <c r="H74" s="49"/>
      <c r="I74" s="6"/>
    </row>
    <row r="75" spans="1:9" ht="15" customHeight="1" outlineLevel="1" x14ac:dyDescent="0.25">
      <c r="A75" s="8" t="s">
        <v>251</v>
      </c>
      <c r="B75" s="8" t="s">
        <v>332</v>
      </c>
      <c r="C75" s="6" t="s">
        <v>250</v>
      </c>
      <c r="D75" s="6" t="s">
        <v>342</v>
      </c>
      <c r="E75" s="52" t="str">
        <f>VLOOKUP(D75,[2]HSBC!$A:$P,16,FALSE)</f>
        <v/>
      </c>
      <c r="H75" s="49"/>
      <c r="I75" s="6"/>
    </row>
    <row r="76" spans="1:9" ht="15" customHeight="1" outlineLevel="1" x14ac:dyDescent="0.25">
      <c r="A76" s="8" t="s">
        <v>251</v>
      </c>
      <c r="B76" s="8" t="s">
        <v>332</v>
      </c>
      <c r="C76" s="6" t="s">
        <v>250</v>
      </c>
      <c r="D76" s="6" t="s">
        <v>69</v>
      </c>
      <c r="E76" s="52">
        <f>VLOOKUP(D76,[2]HSBC!$A:$P,16,FALSE)</f>
        <v>225869.5</v>
      </c>
      <c r="H76" s="49"/>
      <c r="I76" s="6"/>
    </row>
    <row r="77" spans="1:9" ht="15" customHeight="1" outlineLevel="1" x14ac:dyDescent="0.25">
      <c r="A77" s="8" t="s">
        <v>251</v>
      </c>
      <c r="B77" s="8" t="s">
        <v>332</v>
      </c>
      <c r="C77" s="6" t="s">
        <v>250</v>
      </c>
      <c r="D77" s="6" t="s">
        <v>70</v>
      </c>
      <c r="E77" s="52">
        <f>VLOOKUP(D77,[2]HSBC!$A:$P,16,FALSE)</f>
        <v>162157.01999999999</v>
      </c>
      <c r="H77" s="49"/>
      <c r="I77" s="6"/>
    </row>
    <row r="78" spans="1:9" ht="15" customHeight="1" outlineLevel="1" x14ac:dyDescent="0.25">
      <c r="A78" s="8" t="s">
        <v>251</v>
      </c>
      <c r="B78" s="8" t="s">
        <v>332</v>
      </c>
      <c r="C78" s="6" t="s">
        <v>250</v>
      </c>
      <c r="D78" s="6" t="s">
        <v>71</v>
      </c>
      <c r="E78" s="52">
        <f>VLOOKUP(D78,[2]HSBC!$A:$P,16,FALSE)</f>
        <v>172286.98</v>
      </c>
      <c r="H78" s="49"/>
      <c r="I78" s="6"/>
    </row>
    <row r="79" spans="1:9" ht="15" customHeight="1" outlineLevel="1" x14ac:dyDescent="0.25">
      <c r="A79" s="8" t="s">
        <v>251</v>
      </c>
      <c r="B79" s="8" t="s">
        <v>332</v>
      </c>
      <c r="C79" s="6" t="s">
        <v>250</v>
      </c>
      <c r="D79" s="6" t="s">
        <v>72</v>
      </c>
      <c r="E79" s="52">
        <f>VLOOKUP(D79,[2]HSBC!$A:$P,16,FALSE)</f>
        <v>371477.27</v>
      </c>
      <c r="H79" s="49"/>
      <c r="I79" s="6"/>
    </row>
    <row r="80" spans="1:9" ht="15" customHeight="1" outlineLevel="1" x14ac:dyDescent="0.25">
      <c r="A80" s="8" t="s">
        <v>251</v>
      </c>
      <c r="B80" s="8" t="s">
        <v>332</v>
      </c>
      <c r="C80" s="6" t="s">
        <v>250</v>
      </c>
      <c r="D80" s="6" t="s">
        <v>73</v>
      </c>
      <c r="E80" s="52">
        <f>VLOOKUP(D80,[2]HSBC!$A:$P,16,FALSE)</f>
        <v>118343.03999999999</v>
      </c>
      <c r="H80" s="49"/>
      <c r="I80" s="6"/>
    </row>
    <row r="81" spans="1:9" ht="15" customHeight="1" outlineLevel="1" x14ac:dyDescent="0.25">
      <c r="A81" s="8" t="s">
        <v>251</v>
      </c>
      <c r="B81" s="8" t="s">
        <v>332</v>
      </c>
      <c r="C81" s="6" t="s">
        <v>250</v>
      </c>
      <c r="D81" s="6" t="s">
        <v>74</v>
      </c>
      <c r="E81" s="52">
        <f>VLOOKUP(D81,[2]HSBC!$A:$P,16,FALSE)</f>
        <v>398445.43</v>
      </c>
      <c r="H81" s="49"/>
      <c r="I81" s="6"/>
    </row>
    <row r="82" spans="1:9" ht="15" customHeight="1" outlineLevel="1" x14ac:dyDescent="0.25">
      <c r="A82" s="8" t="s">
        <v>251</v>
      </c>
      <c r="B82" s="8" t="s">
        <v>332</v>
      </c>
      <c r="C82" s="6" t="s">
        <v>250</v>
      </c>
      <c r="D82" s="6" t="s">
        <v>75</v>
      </c>
      <c r="E82" s="52">
        <f>VLOOKUP(D82,[2]HSBC!$A:$P,16,FALSE)</f>
        <v>420171.95</v>
      </c>
      <c r="H82" s="49"/>
      <c r="I82" s="6"/>
    </row>
    <row r="83" spans="1:9" ht="15" customHeight="1" outlineLevel="1" x14ac:dyDescent="0.25">
      <c r="A83" s="8" t="s">
        <v>251</v>
      </c>
      <c r="B83" s="8" t="s">
        <v>332</v>
      </c>
      <c r="C83" s="6" t="s">
        <v>250</v>
      </c>
      <c r="D83" s="6" t="s">
        <v>76</v>
      </c>
      <c r="E83" s="52">
        <f>VLOOKUP(D83,[2]HSBC!$A:$P,16,FALSE)</f>
        <v>86768.39</v>
      </c>
      <c r="H83" s="49"/>
      <c r="I83" s="6"/>
    </row>
    <row r="84" spans="1:9" ht="15" customHeight="1" outlineLevel="1" x14ac:dyDescent="0.25">
      <c r="A84" s="8" t="s">
        <v>251</v>
      </c>
      <c r="B84" s="8" t="s">
        <v>332</v>
      </c>
      <c r="C84" s="6" t="s">
        <v>250</v>
      </c>
      <c r="D84" s="6" t="s">
        <v>343</v>
      </c>
      <c r="E84" s="52" t="str">
        <f>VLOOKUP(D84,[2]HSBC!$A:$P,16,FALSE)</f>
        <v/>
      </c>
      <c r="H84" s="49"/>
      <c r="I84" s="6"/>
    </row>
    <row r="85" spans="1:9" ht="15" customHeight="1" outlineLevel="1" x14ac:dyDescent="0.25">
      <c r="A85" s="8" t="s">
        <v>251</v>
      </c>
      <c r="B85" s="8" t="s">
        <v>332</v>
      </c>
      <c r="C85" s="6" t="s">
        <v>250</v>
      </c>
      <c r="D85" s="6" t="s">
        <v>77</v>
      </c>
      <c r="E85" s="52">
        <f>VLOOKUP(D85,[2]HSBC!$A:$P,16,FALSE)</f>
        <v>284091.86</v>
      </c>
      <c r="H85" s="49"/>
      <c r="I85" s="6"/>
    </row>
    <row r="86" spans="1:9" ht="15" customHeight="1" outlineLevel="1" x14ac:dyDescent="0.25">
      <c r="A86" s="8" t="s">
        <v>251</v>
      </c>
      <c r="B86" s="8" t="s">
        <v>332</v>
      </c>
      <c r="C86" s="6" t="s">
        <v>250</v>
      </c>
      <c r="D86" s="6" t="s">
        <v>78</v>
      </c>
      <c r="E86" s="52">
        <f>VLOOKUP(D86,[2]HSBC!$A:$P,16,FALSE)</f>
        <v>127606.61</v>
      </c>
      <c r="H86" s="49"/>
      <c r="I86" s="6"/>
    </row>
    <row r="87" spans="1:9" ht="15" customHeight="1" outlineLevel="1" x14ac:dyDescent="0.25">
      <c r="A87" s="8" t="s">
        <v>251</v>
      </c>
      <c r="B87" s="8" t="s">
        <v>332</v>
      </c>
      <c r="C87" s="6" t="s">
        <v>250</v>
      </c>
      <c r="D87" s="6" t="s">
        <v>79</v>
      </c>
      <c r="E87" s="52">
        <f>VLOOKUP(D87,[2]HSBC!$A:$P,16,FALSE)</f>
        <v>208127.79</v>
      </c>
      <c r="H87" s="49"/>
      <c r="I87" s="6"/>
    </row>
    <row r="88" spans="1:9" ht="15" customHeight="1" outlineLevel="1" x14ac:dyDescent="0.25">
      <c r="A88" s="8" t="s">
        <v>251</v>
      </c>
      <c r="B88" s="8" t="s">
        <v>332</v>
      </c>
      <c r="C88" s="6" t="s">
        <v>250</v>
      </c>
      <c r="D88" s="6" t="s">
        <v>80</v>
      </c>
      <c r="E88" s="52">
        <f>VLOOKUP(D88,[2]HSBC!$A:$P,16,FALSE)</f>
        <v>194589.52</v>
      </c>
      <c r="H88" s="49"/>
      <c r="I88" s="6"/>
    </row>
    <row r="89" spans="1:9" ht="15" customHeight="1" outlineLevel="1" x14ac:dyDescent="0.25">
      <c r="A89" s="8" t="s">
        <v>251</v>
      </c>
      <c r="B89" s="8" t="s">
        <v>332</v>
      </c>
      <c r="C89" s="6" t="s">
        <v>250</v>
      </c>
      <c r="D89" s="6" t="s">
        <v>81</v>
      </c>
      <c r="E89" s="52">
        <f>VLOOKUP(D89,[2]HSBC!$A:$P,16,FALSE)</f>
        <v>253082.9</v>
      </c>
      <c r="H89" s="49"/>
      <c r="I89" s="6"/>
    </row>
    <row r="90" spans="1:9" ht="15" customHeight="1" outlineLevel="1" x14ac:dyDescent="0.25">
      <c r="A90" s="8" t="s">
        <v>251</v>
      </c>
      <c r="B90" s="8" t="s">
        <v>332</v>
      </c>
      <c r="C90" s="6" t="s">
        <v>250</v>
      </c>
      <c r="D90" s="6" t="s">
        <v>82</v>
      </c>
      <c r="E90" s="52">
        <f>VLOOKUP(D90,[2]HSBC!$A:$P,16,FALSE)</f>
        <v>129339.06</v>
      </c>
      <c r="H90" s="49"/>
      <c r="I90" s="6"/>
    </row>
    <row r="91" spans="1:9" ht="15" customHeight="1" outlineLevel="1" x14ac:dyDescent="0.25">
      <c r="A91" s="8" t="s">
        <v>251</v>
      </c>
      <c r="B91" s="8" t="s">
        <v>332</v>
      </c>
      <c r="C91" s="6" t="s">
        <v>250</v>
      </c>
      <c r="D91" s="6" t="s">
        <v>83</v>
      </c>
      <c r="E91" s="52" t="str">
        <f>VLOOKUP(D91,[2]HSBC!$A:$P,16,FALSE)</f>
        <v/>
      </c>
      <c r="H91" s="49"/>
      <c r="I91" s="6"/>
    </row>
    <row r="92" spans="1:9" ht="15" customHeight="1" outlineLevel="1" x14ac:dyDescent="0.25">
      <c r="A92" s="8" t="s">
        <v>251</v>
      </c>
      <c r="B92" s="8" t="s">
        <v>332</v>
      </c>
      <c r="C92" s="6" t="s">
        <v>250</v>
      </c>
      <c r="D92" s="6" t="s">
        <v>344</v>
      </c>
      <c r="E92" s="52" t="str">
        <f>VLOOKUP(D92,[2]HSBC!$A:$P,16,FALSE)</f>
        <v/>
      </c>
      <c r="H92" s="49"/>
      <c r="I92" s="6"/>
    </row>
    <row r="93" spans="1:9" ht="15" customHeight="1" outlineLevel="1" x14ac:dyDescent="0.25">
      <c r="A93" s="8" t="s">
        <v>251</v>
      </c>
      <c r="B93" s="8" t="s">
        <v>332</v>
      </c>
      <c r="C93" s="6" t="s">
        <v>250</v>
      </c>
      <c r="D93" s="6" t="s">
        <v>84</v>
      </c>
      <c r="E93" s="52">
        <f>VLOOKUP(D93,[2]HSBC!$A:$P,16,FALSE)</f>
        <v>83129.47</v>
      </c>
      <c r="H93" s="49"/>
      <c r="I93" s="6"/>
    </row>
    <row r="94" spans="1:9" ht="15" customHeight="1" outlineLevel="1" x14ac:dyDescent="0.25">
      <c r="A94" s="8" t="s">
        <v>251</v>
      </c>
      <c r="B94" s="8" t="s">
        <v>332</v>
      </c>
      <c r="C94" s="6" t="s">
        <v>250</v>
      </c>
      <c r="D94" s="6" t="s">
        <v>85</v>
      </c>
      <c r="E94" s="52">
        <f>VLOOKUP(D94,[2]HSBC!$A:$P,16,FALSE)</f>
        <v>179579.05</v>
      </c>
      <c r="H94" s="49"/>
      <c r="I94" s="6"/>
    </row>
    <row r="95" spans="1:9" ht="15" customHeight="1" outlineLevel="1" x14ac:dyDescent="0.25">
      <c r="A95" s="8" t="s">
        <v>251</v>
      </c>
      <c r="B95" s="8" t="s">
        <v>332</v>
      </c>
      <c r="C95" s="6" t="s">
        <v>250</v>
      </c>
      <c r="D95" s="6" t="s">
        <v>86</v>
      </c>
      <c r="E95" s="52">
        <f>VLOOKUP(D95,[2]HSBC!$A:$P,16,FALSE)</f>
        <v>159471.74</v>
      </c>
      <c r="H95" s="49"/>
      <c r="I95" s="6"/>
    </row>
    <row r="96" spans="1:9" ht="15" customHeight="1" outlineLevel="1" x14ac:dyDescent="0.25">
      <c r="A96" s="8" t="s">
        <v>251</v>
      </c>
      <c r="B96" s="8" t="s">
        <v>332</v>
      </c>
      <c r="C96" s="6" t="s">
        <v>250</v>
      </c>
      <c r="D96" s="6" t="s">
        <v>87</v>
      </c>
      <c r="E96" s="52" t="str">
        <f>VLOOKUP(D96,[2]HSBC!$A:$P,16,FALSE)</f>
        <v/>
      </c>
      <c r="H96" s="49"/>
      <c r="I96" s="6"/>
    </row>
    <row r="97" spans="1:9" ht="15" customHeight="1" outlineLevel="1" x14ac:dyDescent="0.25">
      <c r="A97" s="8" t="s">
        <v>251</v>
      </c>
      <c r="B97" s="8" t="s">
        <v>332</v>
      </c>
      <c r="C97" s="6" t="s">
        <v>250</v>
      </c>
      <c r="D97" s="6" t="s">
        <v>88</v>
      </c>
      <c r="E97" s="52">
        <f>VLOOKUP(D97,[2]HSBC!$A:$P,16,FALSE)</f>
        <v>286552.71000000002</v>
      </c>
      <c r="H97" s="49"/>
      <c r="I97" s="6"/>
    </row>
    <row r="98" spans="1:9" ht="15" customHeight="1" outlineLevel="1" x14ac:dyDescent="0.25">
      <c r="A98" s="8" t="s">
        <v>251</v>
      </c>
      <c r="B98" s="8" t="s">
        <v>332</v>
      </c>
      <c r="C98" s="6" t="s">
        <v>250</v>
      </c>
      <c r="D98" s="6" t="s">
        <v>89</v>
      </c>
      <c r="E98" s="52">
        <f>VLOOKUP(D98,[2]HSBC!$A:$P,16,FALSE)</f>
        <v>442179.68</v>
      </c>
      <c r="H98" s="49"/>
      <c r="I98" s="6"/>
    </row>
    <row r="99" spans="1:9" ht="15" customHeight="1" outlineLevel="1" x14ac:dyDescent="0.25">
      <c r="A99" s="8" t="s">
        <v>251</v>
      </c>
      <c r="B99" s="8" t="s">
        <v>332</v>
      </c>
      <c r="C99" s="6" t="s">
        <v>250</v>
      </c>
      <c r="D99" s="6" t="s">
        <v>90</v>
      </c>
      <c r="E99" s="52">
        <f>VLOOKUP(D99,[2]HSBC!$A:$P,16,FALSE)</f>
        <v>505065.11</v>
      </c>
      <c r="H99" s="49"/>
      <c r="I99" s="6"/>
    </row>
    <row r="100" spans="1:9" ht="15" customHeight="1" outlineLevel="1" x14ac:dyDescent="0.25">
      <c r="A100" s="8" t="s">
        <v>251</v>
      </c>
      <c r="B100" s="8" t="s">
        <v>332</v>
      </c>
      <c r="C100" s="6" t="s">
        <v>250</v>
      </c>
      <c r="D100" s="6" t="s">
        <v>91</v>
      </c>
      <c r="E100" s="52">
        <f>VLOOKUP(D100,[2]HSBC!$A:$P,16,FALSE)</f>
        <v>395266.56</v>
      </c>
      <c r="H100" s="49"/>
      <c r="I100" s="6"/>
    </row>
    <row r="101" spans="1:9" ht="15" customHeight="1" outlineLevel="1" x14ac:dyDescent="0.25">
      <c r="A101" s="8" t="s">
        <v>251</v>
      </c>
      <c r="B101" s="8" t="s">
        <v>332</v>
      </c>
      <c r="C101" s="6" t="s">
        <v>250</v>
      </c>
      <c r="D101" s="6" t="s">
        <v>92</v>
      </c>
      <c r="E101" s="52" t="str">
        <f>VLOOKUP(D101,[2]HSBC!$A:$P,16,FALSE)</f>
        <v/>
      </c>
      <c r="H101" s="49"/>
      <c r="I101" s="6"/>
    </row>
    <row r="102" spans="1:9" ht="15" customHeight="1" outlineLevel="1" x14ac:dyDescent="0.25">
      <c r="A102" s="8" t="s">
        <v>251</v>
      </c>
      <c r="B102" s="8" t="s">
        <v>332</v>
      </c>
      <c r="C102" s="6" t="s">
        <v>250</v>
      </c>
      <c r="D102" s="6" t="s">
        <v>93</v>
      </c>
      <c r="E102" s="52">
        <f>VLOOKUP(D102,[2]HSBC!$A:$P,16,FALSE)</f>
        <v>741582.9</v>
      </c>
      <c r="H102" s="49"/>
      <c r="I102" s="6"/>
    </row>
    <row r="103" spans="1:9" ht="15" customHeight="1" outlineLevel="1" x14ac:dyDescent="0.25">
      <c r="A103" s="8" t="s">
        <v>251</v>
      </c>
      <c r="B103" s="8" t="s">
        <v>332</v>
      </c>
      <c r="C103" s="6" t="s">
        <v>250</v>
      </c>
      <c r="D103" s="6" t="s">
        <v>94</v>
      </c>
      <c r="E103" s="52">
        <f>VLOOKUP(D103,[2]HSBC!$A:$P,16,FALSE)</f>
        <v>245397.5</v>
      </c>
      <c r="H103" s="49"/>
      <c r="I103" s="6"/>
    </row>
    <row r="104" spans="1:9" ht="15" customHeight="1" outlineLevel="1" x14ac:dyDescent="0.25">
      <c r="A104" s="8" t="s">
        <v>251</v>
      </c>
      <c r="B104" s="8" t="s">
        <v>332</v>
      </c>
      <c r="C104" s="6" t="s">
        <v>250</v>
      </c>
      <c r="D104" s="6" t="s">
        <v>345</v>
      </c>
      <c r="E104" s="52" t="str">
        <f>VLOOKUP(D104,[2]HSBC!$A:$P,16,FALSE)</f>
        <v/>
      </c>
      <c r="H104" s="49"/>
      <c r="I104" s="6"/>
    </row>
    <row r="105" spans="1:9" ht="15" customHeight="1" outlineLevel="1" x14ac:dyDescent="0.25">
      <c r="A105" s="8" t="s">
        <v>251</v>
      </c>
      <c r="B105" s="8" t="s">
        <v>332</v>
      </c>
      <c r="C105" s="6" t="s">
        <v>250</v>
      </c>
      <c r="D105" s="6" t="s">
        <v>95</v>
      </c>
      <c r="E105" s="52">
        <f>VLOOKUP(D105,[2]HSBC!$A:$P,16,FALSE)</f>
        <v>418413.51</v>
      </c>
      <c r="H105" s="49"/>
      <c r="I105" s="6"/>
    </row>
    <row r="106" spans="1:9" ht="15" customHeight="1" outlineLevel="1" x14ac:dyDescent="0.25">
      <c r="A106" s="8" t="s">
        <v>251</v>
      </c>
      <c r="B106" s="8" t="s">
        <v>332</v>
      </c>
      <c r="C106" s="6" t="s">
        <v>250</v>
      </c>
      <c r="D106" s="6" t="s">
        <v>96</v>
      </c>
      <c r="E106" s="52">
        <f>VLOOKUP(D106,[2]HSBC!$A:$P,16,FALSE)</f>
        <v>557575.54</v>
      </c>
      <c r="H106" s="49"/>
      <c r="I106" s="6"/>
    </row>
    <row r="107" spans="1:9" ht="15" customHeight="1" outlineLevel="1" x14ac:dyDescent="0.25">
      <c r="A107" s="8" t="s">
        <v>251</v>
      </c>
      <c r="B107" s="8" t="s">
        <v>332</v>
      </c>
      <c r="C107" s="6" t="s">
        <v>250</v>
      </c>
      <c r="D107" s="6" t="s">
        <v>97</v>
      </c>
      <c r="E107" s="52">
        <f>VLOOKUP(D107,[2]HSBC!$A:$P,16,FALSE)</f>
        <v>491718.59</v>
      </c>
      <c r="H107" s="49"/>
      <c r="I107" s="6"/>
    </row>
    <row r="108" spans="1:9" ht="15" customHeight="1" outlineLevel="1" x14ac:dyDescent="0.25">
      <c r="A108" s="8" t="s">
        <v>251</v>
      </c>
      <c r="B108" s="8" t="s">
        <v>332</v>
      </c>
      <c r="C108" s="6" t="s">
        <v>250</v>
      </c>
      <c r="D108" s="6" t="s">
        <v>98</v>
      </c>
      <c r="E108" s="52">
        <f>VLOOKUP(D108,[2]HSBC!$A:$P,16,FALSE)</f>
        <v>376154.42</v>
      </c>
      <c r="H108" s="49"/>
      <c r="I108" s="6"/>
    </row>
    <row r="109" spans="1:9" ht="15" customHeight="1" outlineLevel="1" x14ac:dyDescent="0.25">
      <c r="A109" s="8" t="s">
        <v>251</v>
      </c>
      <c r="B109" s="8" t="s">
        <v>332</v>
      </c>
      <c r="C109" s="6" t="s">
        <v>250</v>
      </c>
      <c r="D109" s="6" t="s">
        <v>346</v>
      </c>
      <c r="E109" s="52" t="str">
        <f>VLOOKUP(D109,[2]HSBC!$A:$P,16,FALSE)</f>
        <v/>
      </c>
      <c r="H109" s="49"/>
      <c r="I109" s="6"/>
    </row>
    <row r="110" spans="1:9" ht="15" customHeight="1" outlineLevel="1" x14ac:dyDescent="0.25">
      <c r="A110" s="8" t="s">
        <v>251</v>
      </c>
      <c r="B110" s="8" t="s">
        <v>332</v>
      </c>
      <c r="C110" s="6" t="s">
        <v>250</v>
      </c>
      <c r="D110" s="6" t="s">
        <v>99</v>
      </c>
      <c r="E110" s="52">
        <f>VLOOKUP(D110,[2]HSBC!$A:$P,16,FALSE)</f>
        <v>732935.49</v>
      </c>
      <c r="H110" s="49"/>
      <c r="I110" s="6"/>
    </row>
    <row r="111" spans="1:9" ht="15" customHeight="1" outlineLevel="1" x14ac:dyDescent="0.25">
      <c r="A111" s="8" t="s">
        <v>251</v>
      </c>
      <c r="B111" s="8" t="s">
        <v>332</v>
      </c>
      <c r="C111" s="6" t="s">
        <v>250</v>
      </c>
      <c r="D111" s="6" t="s">
        <v>100</v>
      </c>
      <c r="E111" s="52">
        <f>VLOOKUP(D111,[2]HSBC!$A:$P,16,FALSE)</f>
        <v>341570.15</v>
      </c>
      <c r="H111" s="49"/>
      <c r="I111" s="6"/>
    </row>
    <row r="112" spans="1:9" ht="15" customHeight="1" outlineLevel="1" x14ac:dyDescent="0.25">
      <c r="A112" s="8" t="s">
        <v>251</v>
      </c>
      <c r="B112" s="8" t="s">
        <v>332</v>
      </c>
      <c r="C112" s="6" t="s">
        <v>250</v>
      </c>
      <c r="D112" s="6" t="s">
        <v>101</v>
      </c>
      <c r="E112" s="52">
        <f>VLOOKUP(D112,[2]HSBC!$A:$P,16,FALSE)</f>
        <v>445086.53</v>
      </c>
      <c r="H112" s="49"/>
      <c r="I112" s="6"/>
    </row>
    <row r="113" spans="1:9" ht="15" customHeight="1" outlineLevel="1" x14ac:dyDescent="0.25">
      <c r="A113" s="8" t="s">
        <v>251</v>
      </c>
      <c r="B113" s="8" t="s">
        <v>332</v>
      </c>
      <c r="C113" s="6" t="s">
        <v>250</v>
      </c>
      <c r="D113" s="6" t="s">
        <v>102</v>
      </c>
      <c r="E113" s="52">
        <f>VLOOKUP(D113,[2]HSBC!$A:$P,16,FALSE)</f>
        <v>335869.47</v>
      </c>
      <c r="H113" s="49"/>
      <c r="I113" s="6"/>
    </row>
    <row r="114" spans="1:9" ht="15" customHeight="1" outlineLevel="1" x14ac:dyDescent="0.25">
      <c r="A114" s="8" t="s">
        <v>251</v>
      </c>
      <c r="B114" s="8" t="s">
        <v>332</v>
      </c>
      <c r="C114" s="6" t="s">
        <v>250</v>
      </c>
      <c r="D114" s="6" t="s">
        <v>103</v>
      </c>
      <c r="E114" s="52" t="str">
        <f>VLOOKUP(D114,[2]HSBC!$A:$P,16,FALSE)</f>
        <v/>
      </c>
      <c r="H114" s="49"/>
      <c r="I114" s="6"/>
    </row>
    <row r="115" spans="1:9" ht="15" customHeight="1" outlineLevel="1" x14ac:dyDescent="0.25">
      <c r="A115" s="8" t="s">
        <v>251</v>
      </c>
      <c r="B115" s="8" t="s">
        <v>332</v>
      </c>
      <c r="C115" s="6" t="s">
        <v>250</v>
      </c>
      <c r="D115" s="6" t="s">
        <v>104</v>
      </c>
      <c r="E115" s="52">
        <f>VLOOKUP(D115,[2]HSBC!$A:$P,16,FALSE)</f>
        <v>131524.37</v>
      </c>
      <c r="H115" s="49"/>
      <c r="I115" s="6"/>
    </row>
    <row r="116" spans="1:9" ht="15" customHeight="1" outlineLevel="1" x14ac:dyDescent="0.25">
      <c r="A116" s="8" t="s">
        <v>251</v>
      </c>
      <c r="B116" s="8" t="s">
        <v>332</v>
      </c>
      <c r="C116" s="6" t="s">
        <v>250</v>
      </c>
      <c r="D116" s="6" t="s">
        <v>105</v>
      </c>
      <c r="E116" s="52">
        <f>VLOOKUP(D116,[2]HSBC!$A:$P,16,FALSE)</f>
        <v>276973.59999999998</v>
      </c>
      <c r="H116" s="49"/>
      <c r="I116" s="6"/>
    </row>
    <row r="117" spans="1:9" ht="15" customHeight="1" outlineLevel="1" x14ac:dyDescent="0.25">
      <c r="A117" s="8" t="s">
        <v>251</v>
      </c>
      <c r="B117" s="8" t="s">
        <v>332</v>
      </c>
      <c r="C117" s="6" t="s">
        <v>250</v>
      </c>
      <c r="D117" s="6" t="s">
        <v>106</v>
      </c>
      <c r="E117" s="52">
        <f>VLOOKUP(D117,[2]HSBC!$A:$P,16,FALSE)</f>
        <v>186490.81</v>
      </c>
      <c r="H117" s="49"/>
      <c r="I117" s="6"/>
    </row>
    <row r="118" spans="1:9" ht="15" customHeight="1" outlineLevel="1" x14ac:dyDescent="0.25">
      <c r="A118" s="8" t="s">
        <v>251</v>
      </c>
      <c r="B118" s="8" t="s">
        <v>332</v>
      </c>
      <c r="C118" s="6" t="s">
        <v>250</v>
      </c>
      <c r="D118" s="6" t="s">
        <v>107</v>
      </c>
      <c r="E118" s="52" t="str">
        <f>VLOOKUP(D118,[2]HSBC!$A:$P,16,FALSE)</f>
        <v/>
      </c>
      <c r="H118" s="49"/>
      <c r="I118" s="6"/>
    </row>
    <row r="119" spans="1:9" ht="15" customHeight="1" outlineLevel="1" x14ac:dyDescent="0.25">
      <c r="A119" s="8" t="s">
        <v>251</v>
      </c>
      <c r="B119" s="8" t="s">
        <v>332</v>
      </c>
      <c r="C119" s="6" t="s">
        <v>250</v>
      </c>
      <c r="D119" s="6" t="s">
        <v>108</v>
      </c>
      <c r="E119" s="52">
        <f>VLOOKUP(D119,[2]HSBC!$A:$P,16,FALSE)</f>
        <v>233024.24</v>
      </c>
      <c r="H119" s="49"/>
      <c r="I119" s="6"/>
    </row>
    <row r="120" spans="1:9" ht="15" customHeight="1" outlineLevel="1" x14ac:dyDescent="0.25">
      <c r="A120" s="8" t="s">
        <v>251</v>
      </c>
      <c r="B120" s="8" t="s">
        <v>332</v>
      </c>
      <c r="C120" s="6" t="s">
        <v>250</v>
      </c>
      <c r="D120" s="6" t="s">
        <v>109</v>
      </c>
      <c r="E120" s="52">
        <f>VLOOKUP(D120,[2]HSBC!$A:$P,16,FALSE)</f>
        <v>349943.46</v>
      </c>
      <c r="H120" s="49"/>
      <c r="I120" s="6"/>
    </row>
    <row r="121" spans="1:9" ht="15" customHeight="1" outlineLevel="1" x14ac:dyDescent="0.25">
      <c r="A121" s="8" t="s">
        <v>251</v>
      </c>
      <c r="B121" s="8" t="s">
        <v>332</v>
      </c>
      <c r="C121" s="6" t="s">
        <v>250</v>
      </c>
      <c r="D121" s="6" t="s">
        <v>110</v>
      </c>
      <c r="E121" s="52">
        <f>VLOOKUP(D121,[2]HSBC!$A:$P,16,FALSE)</f>
        <v>174589.56</v>
      </c>
      <c r="H121" s="49"/>
      <c r="I121" s="6"/>
    </row>
    <row r="122" spans="1:9" ht="15" customHeight="1" outlineLevel="1" x14ac:dyDescent="0.25">
      <c r="A122" s="8" t="s">
        <v>251</v>
      </c>
      <c r="B122" s="8" t="s">
        <v>332</v>
      </c>
      <c r="C122" s="6" t="s">
        <v>250</v>
      </c>
      <c r="D122" s="6" t="s">
        <v>111</v>
      </c>
      <c r="E122" s="52">
        <f>VLOOKUP(D122,[2]HSBC!$A:$P,16,FALSE)</f>
        <v>308417.46000000002</v>
      </c>
      <c r="H122" s="49"/>
      <c r="I122" s="6"/>
    </row>
    <row r="123" spans="1:9" ht="15" customHeight="1" outlineLevel="1" x14ac:dyDescent="0.25">
      <c r="A123" s="8" t="s">
        <v>251</v>
      </c>
      <c r="B123" s="8" t="s">
        <v>332</v>
      </c>
      <c r="C123" s="6" t="s">
        <v>250</v>
      </c>
      <c r="D123" s="6" t="s">
        <v>347</v>
      </c>
      <c r="E123" s="52" t="str">
        <f>VLOOKUP(D123,[2]HSBC!$A:$P,16,FALSE)</f>
        <v/>
      </c>
      <c r="H123" s="49"/>
      <c r="I123" s="6"/>
    </row>
    <row r="124" spans="1:9" ht="15" customHeight="1" outlineLevel="1" x14ac:dyDescent="0.25">
      <c r="A124" s="8" t="s">
        <v>251</v>
      </c>
      <c r="B124" s="8" t="s">
        <v>332</v>
      </c>
      <c r="C124" s="6" t="s">
        <v>250</v>
      </c>
      <c r="D124" s="6" t="s">
        <v>112</v>
      </c>
      <c r="E124" s="52">
        <f>VLOOKUP(D124,[2]HSBC!$A:$P,16,FALSE)</f>
        <v>299870.23</v>
      </c>
      <c r="H124" s="49"/>
      <c r="I124" s="6"/>
    </row>
    <row r="125" spans="1:9" ht="15" customHeight="1" outlineLevel="1" x14ac:dyDescent="0.25">
      <c r="A125" s="8" t="s">
        <v>251</v>
      </c>
      <c r="B125" s="8" t="s">
        <v>332</v>
      </c>
      <c r="C125" s="6" t="s">
        <v>250</v>
      </c>
      <c r="D125" s="6" t="s">
        <v>113</v>
      </c>
      <c r="E125" s="52">
        <f>VLOOKUP(D125,[2]HSBC!$A:$P,16,FALSE)</f>
        <v>218571.48</v>
      </c>
      <c r="H125" s="49"/>
      <c r="I125" s="6"/>
    </row>
    <row r="126" spans="1:9" ht="15" customHeight="1" outlineLevel="1" x14ac:dyDescent="0.25">
      <c r="A126" s="8" t="s">
        <v>251</v>
      </c>
      <c r="B126" s="8" t="s">
        <v>332</v>
      </c>
      <c r="C126" s="6" t="s">
        <v>250</v>
      </c>
      <c r="D126" s="6" t="s">
        <v>114</v>
      </c>
      <c r="E126" s="52">
        <f>VLOOKUP(D126,[2]HSBC!$A:$P,16,FALSE)</f>
        <v>116536.98</v>
      </c>
      <c r="H126" s="49"/>
      <c r="I126" s="6"/>
    </row>
    <row r="127" spans="1:9" ht="15" customHeight="1" outlineLevel="1" x14ac:dyDescent="0.25">
      <c r="A127" s="8" t="s">
        <v>251</v>
      </c>
      <c r="B127" s="8" t="s">
        <v>332</v>
      </c>
      <c r="C127" s="6" t="s">
        <v>250</v>
      </c>
      <c r="D127" s="6" t="s">
        <v>115</v>
      </c>
      <c r="E127" s="52">
        <f>VLOOKUP(D127,[2]HSBC!$A:$P,16,FALSE)</f>
        <v>104080.98</v>
      </c>
      <c r="H127" s="49"/>
      <c r="I127" s="6"/>
    </row>
    <row r="128" spans="1:9" ht="15" customHeight="1" outlineLevel="1" x14ac:dyDescent="0.25">
      <c r="A128" s="8" t="s">
        <v>251</v>
      </c>
      <c r="B128" s="8" t="s">
        <v>332</v>
      </c>
      <c r="C128" s="6" t="s">
        <v>250</v>
      </c>
      <c r="D128" s="6" t="s">
        <v>348</v>
      </c>
      <c r="E128" s="52" t="str">
        <f>VLOOKUP(D128,[2]HSBC!$A:$P,16,FALSE)</f>
        <v/>
      </c>
      <c r="H128" s="49"/>
      <c r="I128" s="6"/>
    </row>
    <row r="129" spans="1:9" ht="15" customHeight="1" outlineLevel="1" x14ac:dyDescent="0.25">
      <c r="A129" s="8" t="s">
        <v>251</v>
      </c>
      <c r="B129" s="8" t="s">
        <v>332</v>
      </c>
      <c r="C129" s="6" t="s">
        <v>250</v>
      </c>
      <c r="D129" s="6" t="s">
        <v>116</v>
      </c>
      <c r="E129" s="52">
        <f>VLOOKUP(D129,[2]HSBC!$A:$P,16,FALSE)</f>
        <v>187401.48</v>
      </c>
      <c r="H129" s="49"/>
      <c r="I129" s="6"/>
    </row>
    <row r="130" spans="1:9" ht="15" customHeight="1" outlineLevel="1" x14ac:dyDescent="0.25">
      <c r="A130" s="8" t="s">
        <v>251</v>
      </c>
      <c r="B130" s="8" t="s">
        <v>332</v>
      </c>
      <c r="C130" s="6" t="s">
        <v>250</v>
      </c>
      <c r="D130" s="6" t="s">
        <v>117</v>
      </c>
      <c r="E130" s="52">
        <f>VLOOKUP(D130,[2]HSBC!$A:$P,16,FALSE)</f>
        <v>170097.41</v>
      </c>
      <c r="H130" s="49"/>
      <c r="I130" s="6"/>
    </row>
    <row r="131" spans="1:9" ht="15" customHeight="1" outlineLevel="1" x14ac:dyDescent="0.25">
      <c r="A131" s="8" t="s">
        <v>251</v>
      </c>
      <c r="B131" s="8" t="s">
        <v>332</v>
      </c>
      <c r="C131" s="6" t="s">
        <v>250</v>
      </c>
      <c r="D131" s="6" t="s">
        <v>118</v>
      </c>
      <c r="E131" s="52">
        <f>VLOOKUP(D131,[2]HSBC!$A:$P,16,FALSE)</f>
        <v>183336.47</v>
      </c>
      <c r="H131" s="49"/>
      <c r="I131" s="6"/>
    </row>
    <row r="132" spans="1:9" ht="15" customHeight="1" outlineLevel="1" x14ac:dyDescent="0.25">
      <c r="A132" s="8" t="s">
        <v>251</v>
      </c>
      <c r="B132" s="8" t="s">
        <v>332</v>
      </c>
      <c r="C132" s="6" t="s">
        <v>250</v>
      </c>
      <c r="D132" s="6" t="s">
        <v>119</v>
      </c>
      <c r="E132" s="52">
        <f>VLOOKUP(D132,[2]HSBC!$A:$P,16,FALSE)</f>
        <v>95101.28</v>
      </c>
      <c r="H132" s="49"/>
      <c r="I132" s="6"/>
    </row>
    <row r="133" spans="1:9" ht="15" customHeight="1" outlineLevel="1" x14ac:dyDescent="0.25">
      <c r="A133" s="8" t="s">
        <v>251</v>
      </c>
      <c r="B133" s="8" t="s">
        <v>332</v>
      </c>
      <c r="C133" s="6" t="s">
        <v>250</v>
      </c>
      <c r="D133" s="6" t="s">
        <v>120</v>
      </c>
      <c r="E133" s="52">
        <f>VLOOKUP(D133,[2]HSBC!$A:$P,16,FALSE)</f>
        <v>113055.73</v>
      </c>
      <c r="H133" s="49"/>
      <c r="I133" s="6"/>
    </row>
    <row r="134" spans="1:9" ht="15" customHeight="1" outlineLevel="1" x14ac:dyDescent="0.25">
      <c r="A134" s="8" t="s">
        <v>251</v>
      </c>
      <c r="B134" s="8" t="s">
        <v>332</v>
      </c>
      <c r="C134" s="6" t="s">
        <v>250</v>
      </c>
      <c r="D134" s="6" t="s">
        <v>121</v>
      </c>
      <c r="E134" s="52">
        <f>VLOOKUP(D134,[2]HSBC!$A:$P,16,FALSE)</f>
        <v>120646.01</v>
      </c>
      <c r="H134" s="49"/>
      <c r="I134" s="6"/>
    </row>
    <row r="135" spans="1:9" ht="15" customHeight="1" outlineLevel="1" x14ac:dyDescent="0.25">
      <c r="A135" s="8" t="s">
        <v>251</v>
      </c>
      <c r="B135" s="8" t="s">
        <v>332</v>
      </c>
      <c r="C135" s="6" t="s">
        <v>250</v>
      </c>
      <c r="D135" s="6" t="s">
        <v>122</v>
      </c>
      <c r="E135" s="52">
        <f>VLOOKUP(D135,[2]HSBC!$A:$P,16,FALSE)</f>
        <v>167414.04999999999</v>
      </c>
      <c r="H135" s="49"/>
      <c r="I135" s="6"/>
    </row>
    <row r="136" spans="1:9" ht="15" customHeight="1" outlineLevel="1" x14ac:dyDescent="0.25">
      <c r="A136" s="8" t="s">
        <v>251</v>
      </c>
      <c r="B136" s="8" t="s">
        <v>332</v>
      </c>
      <c r="C136" s="6" t="s">
        <v>250</v>
      </c>
      <c r="D136" s="6" t="s">
        <v>123</v>
      </c>
      <c r="E136" s="52">
        <f>VLOOKUP(D136,[2]HSBC!$A:$P,16,FALSE)</f>
        <v>122526.35</v>
      </c>
      <c r="H136" s="49"/>
      <c r="I136" s="6"/>
    </row>
    <row r="137" spans="1:9" ht="15" customHeight="1" outlineLevel="1" x14ac:dyDescent="0.25">
      <c r="A137" s="8" t="s">
        <v>251</v>
      </c>
      <c r="B137" s="8" t="s">
        <v>332</v>
      </c>
      <c r="C137" s="6" t="s">
        <v>250</v>
      </c>
      <c r="D137" s="6" t="s">
        <v>124</v>
      </c>
      <c r="E137" s="52">
        <f>VLOOKUP(D137,[2]HSBC!$A:$P,16,FALSE)</f>
        <v>117257.14</v>
      </c>
      <c r="H137" s="49"/>
      <c r="I137" s="6"/>
    </row>
    <row r="138" spans="1:9" ht="15" customHeight="1" outlineLevel="1" x14ac:dyDescent="0.25">
      <c r="A138" s="8" t="s">
        <v>251</v>
      </c>
      <c r="B138" s="8" t="s">
        <v>332</v>
      </c>
      <c r="C138" s="6" t="s">
        <v>250</v>
      </c>
      <c r="D138" s="6" t="s">
        <v>125</v>
      </c>
      <c r="E138" s="52">
        <f>VLOOKUP(D138,[2]HSBC!$A:$P,16,FALSE)</f>
        <v>203493.95</v>
      </c>
      <c r="H138" s="49"/>
      <c r="I138" s="6"/>
    </row>
    <row r="139" spans="1:9" ht="15" customHeight="1" outlineLevel="1" x14ac:dyDescent="0.25">
      <c r="A139" s="8" t="s">
        <v>251</v>
      </c>
      <c r="B139" s="8" t="s">
        <v>332</v>
      </c>
      <c r="C139" s="6" t="s">
        <v>250</v>
      </c>
      <c r="D139" s="6" t="s">
        <v>349</v>
      </c>
      <c r="E139" s="52" t="str">
        <f>VLOOKUP(D139,[2]HSBC!$A:$P,16,FALSE)</f>
        <v/>
      </c>
      <c r="H139" s="49"/>
      <c r="I139" s="6"/>
    </row>
    <row r="140" spans="1:9" ht="15" customHeight="1" outlineLevel="1" x14ac:dyDescent="0.25">
      <c r="A140" s="8" t="s">
        <v>251</v>
      </c>
      <c r="B140" s="8" t="s">
        <v>332</v>
      </c>
      <c r="C140" s="6" t="s">
        <v>250</v>
      </c>
      <c r="D140" s="6" t="s">
        <v>126</v>
      </c>
      <c r="E140" s="52">
        <f>VLOOKUP(D140,[2]HSBC!$A:$P,16,FALSE)</f>
        <v>132166.57</v>
      </c>
      <c r="H140" s="49"/>
      <c r="I140" s="6"/>
    </row>
    <row r="141" spans="1:9" ht="15" customHeight="1" outlineLevel="1" x14ac:dyDescent="0.25">
      <c r="A141" s="8" t="s">
        <v>251</v>
      </c>
      <c r="B141" s="8" t="s">
        <v>332</v>
      </c>
      <c r="C141" s="6" t="s">
        <v>250</v>
      </c>
      <c r="D141" s="6" t="s">
        <v>127</v>
      </c>
      <c r="E141" s="52">
        <f>VLOOKUP(D141,[2]HSBC!$A:$P,16,FALSE)</f>
        <v>517533.01</v>
      </c>
      <c r="H141" s="49"/>
      <c r="I141" s="6"/>
    </row>
    <row r="142" spans="1:9" ht="15" customHeight="1" outlineLevel="1" x14ac:dyDescent="0.25">
      <c r="A142" s="8" t="s">
        <v>251</v>
      </c>
      <c r="B142" s="8" t="s">
        <v>332</v>
      </c>
      <c r="C142" s="6" t="s">
        <v>250</v>
      </c>
      <c r="D142" s="6" t="s">
        <v>128</v>
      </c>
      <c r="E142" s="52">
        <f>VLOOKUP(D142,[2]HSBC!$A:$P,16,FALSE)</f>
        <v>439705.91</v>
      </c>
      <c r="H142" s="49"/>
      <c r="I142" s="6"/>
    </row>
    <row r="143" spans="1:9" ht="15" customHeight="1" outlineLevel="1" x14ac:dyDescent="0.25">
      <c r="A143" s="8" t="s">
        <v>251</v>
      </c>
      <c r="B143" s="8" t="s">
        <v>332</v>
      </c>
      <c r="C143" s="6" t="s">
        <v>250</v>
      </c>
      <c r="D143" s="6" t="s">
        <v>129</v>
      </c>
      <c r="E143" s="52">
        <f>VLOOKUP(D143,[2]HSBC!$A:$P,16,FALSE)</f>
        <v>221892.88</v>
      </c>
      <c r="H143" s="49"/>
      <c r="I143" s="6"/>
    </row>
    <row r="144" spans="1:9" ht="15" customHeight="1" outlineLevel="1" x14ac:dyDescent="0.25">
      <c r="A144" s="8" t="s">
        <v>251</v>
      </c>
      <c r="B144" s="8" t="s">
        <v>332</v>
      </c>
      <c r="C144" s="6" t="s">
        <v>250</v>
      </c>
      <c r="D144" s="6" t="s">
        <v>130</v>
      </c>
      <c r="E144" s="52">
        <f>VLOOKUP(D144,[2]HSBC!$A:$P,16,FALSE)</f>
        <v>280175.40000000002</v>
      </c>
      <c r="H144" s="49"/>
      <c r="I144" s="6"/>
    </row>
    <row r="145" spans="1:9" ht="15" customHeight="1" outlineLevel="1" x14ac:dyDescent="0.25">
      <c r="A145" s="8" t="s">
        <v>251</v>
      </c>
      <c r="B145" s="8" t="s">
        <v>332</v>
      </c>
      <c r="C145" s="6" t="s">
        <v>250</v>
      </c>
      <c r="D145" s="6" t="s">
        <v>131</v>
      </c>
      <c r="E145" s="52">
        <f>VLOOKUP(D145,[2]HSBC!$A:$P,16,FALSE)</f>
        <v>481784.52</v>
      </c>
      <c r="H145" s="49"/>
      <c r="I145" s="6"/>
    </row>
    <row r="146" spans="1:9" ht="15" customHeight="1" outlineLevel="1" x14ac:dyDescent="0.25">
      <c r="A146" s="8" t="s">
        <v>251</v>
      </c>
      <c r="B146" s="8" t="s">
        <v>332</v>
      </c>
      <c r="C146" s="6" t="s">
        <v>250</v>
      </c>
      <c r="D146" s="6" t="s">
        <v>132</v>
      </c>
      <c r="E146" s="52">
        <f>VLOOKUP(D146,[2]HSBC!$A:$P,16,FALSE)</f>
        <v>246783.72</v>
      </c>
      <c r="H146" s="49"/>
      <c r="I146" s="6"/>
    </row>
    <row r="147" spans="1:9" ht="15" customHeight="1" outlineLevel="1" x14ac:dyDescent="0.25">
      <c r="A147" s="8" t="s">
        <v>251</v>
      </c>
      <c r="B147" s="8" t="s">
        <v>332</v>
      </c>
      <c r="C147" s="6" t="s">
        <v>250</v>
      </c>
      <c r="D147" s="6" t="s">
        <v>133</v>
      </c>
      <c r="E147" s="52" t="str">
        <f>VLOOKUP(D147,[2]HSBC!$A:$P,16,FALSE)</f>
        <v/>
      </c>
      <c r="H147" s="49"/>
      <c r="I147" s="6"/>
    </row>
    <row r="148" spans="1:9" ht="15" customHeight="1" outlineLevel="1" x14ac:dyDescent="0.25">
      <c r="A148" s="8" t="s">
        <v>251</v>
      </c>
      <c r="B148" s="8" t="s">
        <v>332</v>
      </c>
      <c r="C148" s="6" t="s">
        <v>250</v>
      </c>
      <c r="D148" s="6" t="s">
        <v>134</v>
      </c>
      <c r="E148" s="52" t="str">
        <f>VLOOKUP(D148,[2]HSBC!$A:$P,16,FALSE)</f>
        <v/>
      </c>
      <c r="H148" s="49"/>
      <c r="I148" s="6"/>
    </row>
    <row r="149" spans="1:9" ht="15" customHeight="1" outlineLevel="1" x14ac:dyDescent="0.25">
      <c r="A149" s="8" t="s">
        <v>251</v>
      </c>
      <c r="B149" s="8" t="s">
        <v>332</v>
      </c>
      <c r="C149" s="6" t="s">
        <v>250</v>
      </c>
      <c r="D149" s="6" t="s">
        <v>135</v>
      </c>
      <c r="E149" s="52">
        <f>VLOOKUP(D149,[2]HSBC!$A:$P,16,FALSE)</f>
        <v>210751.45</v>
      </c>
      <c r="H149" s="49"/>
      <c r="I149" s="6"/>
    </row>
    <row r="150" spans="1:9" ht="15" customHeight="1" outlineLevel="1" x14ac:dyDescent="0.25">
      <c r="A150" s="8" t="s">
        <v>251</v>
      </c>
      <c r="B150" s="8" t="s">
        <v>332</v>
      </c>
      <c r="C150" s="6" t="s">
        <v>250</v>
      </c>
      <c r="D150" s="6" t="s">
        <v>136</v>
      </c>
      <c r="E150" s="52">
        <f>VLOOKUP(D150,[2]HSBC!$A:$P,16,FALSE)</f>
        <v>261366.03</v>
      </c>
      <c r="H150" s="49"/>
      <c r="I150" s="6"/>
    </row>
    <row r="151" spans="1:9" ht="15" customHeight="1" outlineLevel="1" x14ac:dyDescent="0.25">
      <c r="A151" s="8" t="s">
        <v>251</v>
      </c>
      <c r="B151" s="8" t="s">
        <v>332</v>
      </c>
      <c r="C151" s="6" t="s">
        <v>250</v>
      </c>
      <c r="D151" s="6" t="s">
        <v>137</v>
      </c>
      <c r="E151" s="52">
        <f>VLOOKUP(D151,[2]HSBC!$A:$P,16,FALSE)</f>
        <v>164978.79999999999</v>
      </c>
      <c r="H151" s="49"/>
      <c r="I151" s="6"/>
    </row>
    <row r="152" spans="1:9" ht="15" customHeight="1" outlineLevel="1" x14ac:dyDescent="0.25">
      <c r="A152" s="8" t="s">
        <v>251</v>
      </c>
      <c r="B152" s="8" t="s">
        <v>332</v>
      </c>
      <c r="C152" s="6" t="s">
        <v>250</v>
      </c>
      <c r="D152" s="6" t="s">
        <v>138</v>
      </c>
      <c r="E152" s="52">
        <f>VLOOKUP(D152,[2]HSBC!$A:$P,16,FALSE)</f>
        <v>337373.19</v>
      </c>
      <c r="H152" s="49"/>
      <c r="I152" s="6"/>
    </row>
    <row r="153" spans="1:9" ht="15" customHeight="1" outlineLevel="1" x14ac:dyDescent="0.25">
      <c r="A153" s="8" t="s">
        <v>251</v>
      </c>
      <c r="B153" s="8" t="s">
        <v>332</v>
      </c>
      <c r="C153" s="6" t="s">
        <v>250</v>
      </c>
      <c r="D153" s="6" t="s">
        <v>350</v>
      </c>
      <c r="E153" s="52" t="str">
        <f>VLOOKUP(D153,[2]HSBC!$A:$P,16,FALSE)</f>
        <v/>
      </c>
      <c r="H153" s="49"/>
      <c r="I153" s="6"/>
    </row>
    <row r="154" spans="1:9" ht="15" customHeight="1" outlineLevel="1" x14ac:dyDescent="0.25">
      <c r="A154" s="8" t="s">
        <v>251</v>
      </c>
      <c r="B154" s="8" t="s">
        <v>332</v>
      </c>
      <c r="C154" s="6" t="s">
        <v>250</v>
      </c>
      <c r="D154" s="6" t="s">
        <v>139</v>
      </c>
      <c r="E154" s="52">
        <f>VLOOKUP(D154,[2]HSBC!$A:$P,16,FALSE)</f>
        <v>190457.14</v>
      </c>
      <c r="H154" s="49"/>
      <c r="I154" s="6"/>
    </row>
    <row r="155" spans="1:9" ht="15" customHeight="1" outlineLevel="1" x14ac:dyDescent="0.25">
      <c r="A155" s="8" t="s">
        <v>251</v>
      </c>
      <c r="B155" s="8" t="s">
        <v>332</v>
      </c>
      <c r="C155" s="6" t="s">
        <v>250</v>
      </c>
      <c r="D155" s="6" t="s">
        <v>140</v>
      </c>
      <c r="E155" s="52">
        <f>VLOOKUP(D155,[2]HSBC!$A:$P,16,FALSE)</f>
        <v>102864.88</v>
      </c>
      <c r="H155" s="49"/>
      <c r="I155" s="6"/>
    </row>
    <row r="156" spans="1:9" ht="15" customHeight="1" outlineLevel="1" x14ac:dyDescent="0.25">
      <c r="A156" s="8" t="s">
        <v>251</v>
      </c>
      <c r="B156" s="8" t="s">
        <v>332</v>
      </c>
      <c r="C156" s="6" t="s">
        <v>250</v>
      </c>
      <c r="D156" s="6" t="s">
        <v>141</v>
      </c>
      <c r="E156" s="52">
        <f>VLOOKUP(D156,[2]HSBC!$A:$P,16,FALSE)</f>
        <v>241736.4</v>
      </c>
      <c r="H156" s="49"/>
      <c r="I156" s="6"/>
    </row>
    <row r="157" spans="1:9" ht="15" customHeight="1" outlineLevel="1" x14ac:dyDescent="0.25">
      <c r="A157" s="8" t="s">
        <v>251</v>
      </c>
      <c r="B157" s="8" t="s">
        <v>332</v>
      </c>
      <c r="C157" s="6" t="s">
        <v>250</v>
      </c>
      <c r="D157" s="6" t="s">
        <v>142</v>
      </c>
      <c r="E157" s="52">
        <f>VLOOKUP(D157,[2]HSBC!$A:$P,16,FALSE)</f>
        <v>513433.13</v>
      </c>
      <c r="H157" s="49"/>
      <c r="I157" s="6"/>
    </row>
    <row r="158" spans="1:9" ht="15" customHeight="1" outlineLevel="1" x14ac:dyDescent="0.25">
      <c r="A158" s="8" t="s">
        <v>251</v>
      </c>
      <c r="B158" s="8" t="s">
        <v>332</v>
      </c>
      <c r="C158" s="6" t="s">
        <v>250</v>
      </c>
      <c r="D158" s="6" t="s">
        <v>143</v>
      </c>
      <c r="E158" s="52">
        <f>VLOOKUP(D158,[2]HSBC!$A:$P,16,FALSE)</f>
        <v>633534.66</v>
      </c>
      <c r="H158" s="49"/>
      <c r="I158" s="6"/>
    </row>
    <row r="159" spans="1:9" ht="15" customHeight="1" outlineLevel="1" x14ac:dyDescent="0.25">
      <c r="A159" s="8" t="s">
        <v>251</v>
      </c>
      <c r="B159" s="8" t="s">
        <v>332</v>
      </c>
      <c r="C159" s="6" t="s">
        <v>250</v>
      </c>
      <c r="D159" s="6" t="s">
        <v>351</v>
      </c>
      <c r="E159" s="52" t="str">
        <f>VLOOKUP(D159,[2]HSBC!$A:$P,16,FALSE)</f>
        <v/>
      </c>
      <c r="H159" s="49"/>
      <c r="I159" s="6"/>
    </row>
    <row r="160" spans="1:9" ht="15" customHeight="1" outlineLevel="1" x14ac:dyDescent="0.25">
      <c r="A160" s="8" t="s">
        <v>251</v>
      </c>
      <c r="B160" s="8" t="s">
        <v>332</v>
      </c>
      <c r="C160" s="6" t="s">
        <v>250</v>
      </c>
      <c r="D160" s="6" t="s">
        <v>144</v>
      </c>
      <c r="E160" s="52">
        <f>VLOOKUP(D160,[2]HSBC!$A:$P,16,FALSE)</f>
        <v>279052.39</v>
      </c>
      <c r="H160" s="49"/>
      <c r="I160" s="6"/>
    </row>
    <row r="161" spans="1:9" ht="15" customHeight="1" outlineLevel="1" x14ac:dyDescent="0.25">
      <c r="A161" s="8" t="s">
        <v>251</v>
      </c>
      <c r="B161" s="8" t="s">
        <v>332</v>
      </c>
      <c r="C161" s="6" t="s">
        <v>250</v>
      </c>
      <c r="D161" s="6" t="s">
        <v>145</v>
      </c>
      <c r="E161" s="52">
        <f>VLOOKUP(D161,[2]HSBC!$A:$P,16,FALSE)</f>
        <v>168339.45</v>
      </c>
      <c r="H161" s="49"/>
      <c r="I161" s="6"/>
    </row>
    <row r="162" spans="1:9" ht="15" customHeight="1" outlineLevel="1" x14ac:dyDescent="0.25">
      <c r="A162" s="8" t="s">
        <v>251</v>
      </c>
      <c r="B162" s="8" t="s">
        <v>332</v>
      </c>
      <c r="C162" s="6" t="s">
        <v>250</v>
      </c>
      <c r="D162" s="6" t="s">
        <v>146</v>
      </c>
      <c r="E162" s="52">
        <f>VLOOKUP(D162,[2]HSBC!$A:$P,16,FALSE)</f>
        <v>95525.21</v>
      </c>
      <c r="H162" s="49"/>
      <c r="I162" s="6"/>
    </row>
    <row r="163" spans="1:9" ht="15" customHeight="1" outlineLevel="1" x14ac:dyDescent="0.25">
      <c r="A163" s="8" t="s">
        <v>251</v>
      </c>
      <c r="B163" s="8" t="s">
        <v>332</v>
      </c>
      <c r="C163" s="6" t="s">
        <v>250</v>
      </c>
      <c r="D163" s="6" t="s">
        <v>147</v>
      </c>
      <c r="E163" s="52">
        <f>VLOOKUP(D163,[2]HSBC!$A:$P,16,FALSE)</f>
        <v>328640.03000000003</v>
      </c>
      <c r="H163" s="49"/>
      <c r="I163" s="6"/>
    </row>
    <row r="164" spans="1:9" ht="15" customHeight="1" outlineLevel="1" x14ac:dyDescent="0.25">
      <c r="A164" s="8" t="s">
        <v>251</v>
      </c>
      <c r="B164" s="8" t="s">
        <v>332</v>
      </c>
      <c r="C164" s="6" t="s">
        <v>250</v>
      </c>
      <c r="D164" s="6" t="s">
        <v>148</v>
      </c>
      <c r="E164" s="52">
        <f>VLOOKUP(D164,[2]HSBC!$A:$P,16,FALSE)</f>
        <v>141930.57</v>
      </c>
      <c r="H164" s="49"/>
      <c r="I164" s="6"/>
    </row>
    <row r="165" spans="1:9" ht="15" customHeight="1" outlineLevel="1" x14ac:dyDescent="0.25">
      <c r="A165" s="8" t="s">
        <v>251</v>
      </c>
      <c r="B165" s="8" t="s">
        <v>332</v>
      </c>
      <c r="C165" s="6" t="s">
        <v>250</v>
      </c>
      <c r="D165" s="6" t="s">
        <v>352</v>
      </c>
      <c r="E165" s="52" t="str">
        <f>VLOOKUP(D165,[2]HSBC!$A:$P,16,FALSE)</f>
        <v/>
      </c>
      <c r="H165" s="49"/>
      <c r="I165" s="6"/>
    </row>
    <row r="166" spans="1:9" ht="15" customHeight="1" outlineLevel="1" x14ac:dyDescent="0.25">
      <c r="A166" s="8" t="s">
        <v>251</v>
      </c>
      <c r="B166" s="8" t="s">
        <v>332</v>
      </c>
      <c r="C166" s="6" t="s">
        <v>250</v>
      </c>
      <c r="D166" s="6" t="s">
        <v>149</v>
      </c>
      <c r="E166" s="52" t="str">
        <f>VLOOKUP(D166,[2]HSBC!$A:$P,16,FALSE)</f>
        <v/>
      </c>
      <c r="H166" s="49"/>
      <c r="I166" s="6"/>
    </row>
    <row r="167" spans="1:9" ht="15" customHeight="1" outlineLevel="1" x14ac:dyDescent="0.25">
      <c r="A167" s="8" t="s">
        <v>251</v>
      </c>
      <c r="B167" s="8" t="s">
        <v>332</v>
      </c>
      <c r="C167" s="6" t="s">
        <v>250</v>
      </c>
      <c r="D167" s="6" t="s">
        <v>150</v>
      </c>
      <c r="E167" s="52">
        <f>VLOOKUP(D167,[2]HSBC!$A:$P,16,FALSE)</f>
        <v>156256.20000000001</v>
      </c>
      <c r="H167" s="49"/>
      <c r="I167" s="6"/>
    </row>
    <row r="168" spans="1:9" ht="15" customHeight="1" outlineLevel="1" x14ac:dyDescent="0.25">
      <c r="A168" s="8" t="s">
        <v>251</v>
      </c>
      <c r="B168" s="8" t="s">
        <v>332</v>
      </c>
      <c r="C168" s="6" t="s">
        <v>250</v>
      </c>
      <c r="D168" s="6" t="s">
        <v>151</v>
      </c>
      <c r="E168" s="52">
        <f>VLOOKUP(D168,[2]HSBC!$A:$P,16,FALSE)</f>
        <v>87811.68</v>
      </c>
      <c r="H168" s="49"/>
      <c r="I168" s="6"/>
    </row>
    <row r="169" spans="1:9" ht="15" customHeight="1" outlineLevel="1" x14ac:dyDescent="0.25">
      <c r="A169" s="8" t="s">
        <v>251</v>
      </c>
      <c r="B169" s="8" t="s">
        <v>332</v>
      </c>
      <c r="C169" s="6" t="s">
        <v>250</v>
      </c>
      <c r="D169" s="6" t="s">
        <v>353</v>
      </c>
      <c r="E169" s="52" t="str">
        <f>VLOOKUP(D169,[2]HSBC!$A:$P,16,FALSE)</f>
        <v/>
      </c>
      <c r="H169" s="49"/>
      <c r="I169" s="6"/>
    </row>
    <row r="170" spans="1:9" ht="15" customHeight="1" outlineLevel="1" x14ac:dyDescent="0.25">
      <c r="A170" s="8" t="s">
        <v>251</v>
      </c>
      <c r="B170" s="8" t="s">
        <v>332</v>
      </c>
      <c r="C170" s="6" t="s">
        <v>250</v>
      </c>
      <c r="D170" s="6" t="s">
        <v>152</v>
      </c>
      <c r="E170" s="52">
        <f>VLOOKUP(D170,[2]HSBC!$A:$P,16,FALSE)</f>
        <v>167608.03</v>
      </c>
      <c r="H170" s="49"/>
      <c r="I170" s="6"/>
    </row>
    <row r="171" spans="1:9" ht="15" customHeight="1" outlineLevel="1" x14ac:dyDescent="0.25">
      <c r="A171" s="8" t="s">
        <v>251</v>
      </c>
      <c r="B171" s="8" t="s">
        <v>332</v>
      </c>
      <c r="C171" s="6" t="s">
        <v>250</v>
      </c>
      <c r="D171" s="6" t="s">
        <v>153</v>
      </c>
      <c r="E171" s="52">
        <f>VLOOKUP(D171,[2]HSBC!$A:$P,16,FALSE)</f>
        <v>307209.48</v>
      </c>
      <c r="H171" s="49"/>
      <c r="I171" s="6"/>
    </row>
    <row r="172" spans="1:9" ht="15" customHeight="1" outlineLevel="1" x14ac:dyDescent="0.25">
      <c r="A172" s="8" t="s">
        <v>251</v>
      </c>
      <c r="B172" s="8" t="s">
        <v>332</v>
      </c>
      <c r="C172" s="6" t="s">
        <v>250</v>
      </c>
      <c r="D172" s="6" t="s">
        <v>154</v>
      </c>
      <c r="E172" s="52">
        <f>VLOOKUP(D172,[2]HSBC!$A:$P,16,FALSE)</f>
        <v>183741.19</v>
      </c>
      <c r="H172" s="49"/>
      <c r="I172" s="6"/>
    </row>
    <row r="173" spans="1:9" ht="15" customHeight="1" outlineLevel="1" x14ac:dyDescent="0.25">
      <c r="A173" s="8" t="s">
        <v>251</v>
      </c>
      <c r="B173" s="8" t="s">
        <v>332</v>
      </c>
      <c r="C173" s="6" t="s">
        <v>250</v>
      </c>
      <c r="D173" s="6" t="s">
        <v>155</v>
      </c>
      <c r="E173" s="52">
        <f>VLOOKUP(D173,[2]HSBC!$A:$P,16,FALSE)</f>
        <v>107263.43</v>
      </c>
      <c r="H173" s="49"/>
      <c r="I173" s="6"/>
    </row>
    <row r="174" spans="1:9" ht="15" customHeight="1" outlineLevel="1" x14ac:dyDescent="0.25">
      <c r="A174" s="8" t="s">
        <v>251</v>
      </c>
      <c r="B174" s="8" t="s">
        <v>332</v>
      </c>
      <c r="C174" s="6" t="s">
        <v>250</v>
      </c>
      <c r="D174" s="6" t="s">
        <v>354</v>
      </c>
      <c r="E174" s="52" t="s">
        <v>363</v>
      </c>
      <c r="H174" s="49"/>
      <c r="I174" s="6"/>
    </row>
    <row r="175" spans="1:9" ht="15" customHeight="1" outlineLevel="1" x14ac:dyDescent="0.25">
      <c r="A175" s="8" t="s">
        <v>251</v>
      </c>
      <c r="B175" s="8" t="s">
        <v>332</v>
      </c>
      <c r="C175" s="6" t="s">
        <v>250</v>
      </c>
      <c r="D175" s="6" t="s">
        <v>156</v>
      </c>
      <c r="E175" s="52">
        <f>VLOOKUP(D175,[2]HSBC!$A:$P,16,FALSE)</f>
        <v>362034.4</v>
      </c>
      <c r="H175" s="49"/>
      <c r="I175" s="6"/>
    </row>
    <row r="176" spans="1:9" ht="15" customHeight="1" outlineLevel="1" x14ac:dyDescent="0.25">
      <c r="A176" s="8" t="s">
        <v>251</v>
      </c>
      <c r="B176" s="8" t="s">
        <v>332</v>
      </c>
      <c r="C176" s="6" t="s">
        <v>250</v>
      </c>
      <c r="D176" s="6" t="s">
        <v>157</v>
      </c>
      <c r="E176" s="52">
        <f>VLOOKUP(D176,[2]HSBC!$A:$P,16,FALSE)</f>
        <v>238199.67</v>
      </c>
      <c r="H176" s="49"/>
      <c r="I176" s="6"/>
    </row>
    <row r="177" spans="1:9" ht="15" customHeight="1" outlineLevel="1" x14ac:dyDescent="0.25">
      <c r="A177" s="8" t="s">
        <v>251</v>
      </c>
      <c r="B177" s="8" t="s">
        <v>332</v>
      </c>
      <c r="C177" s="6" t="s">
        <v>250</v>
      </c>
      <c r="D177" s="6" t="s">
        <v>158</v>
      </c>
      <c r="E177" s="52">
        <f>VLOOKUP(D177,[2]HSBC!$A:$P,16,FALSE)</f>
        <v>491945</v>
      </c>
      <c r="H177" s="49"/>
      <c r="I177" s="6"/>
    </row>
    <row r="178" spans="1:9" ht="15" customHeight="1" outlineLevel="1" x14ac:dyDescent="0.25">
      <c r="A178" s="8" t="s">
        <v>251</v>
      </c>
      <c r="B178" s="8" t="s">
        <v>332</v>
      </c>
      <c r="C178" s="6" t="s">
        <v>250</v>
      </c>
      <c r="D178" s="6" t="s">
        <v>159</v>
      </c>
      <c r="E178" s="52">
        <f>VLOOKUP(D178,[2]HSBC!$A:$P,16,FALSE)</f>
        <v>166106.56</v>
      </c>
      <c r="H178" s="49"/>
      <c r="I178" s="6"/>
    </row>
    <row r="179" spans="1:9" ht="15" customHeight="1" outlineLevel="1" x14ac:dyDescent="0.25">
      <c r="A179" s="8" t="s">
        <v>251</v>
      </c>
      <c r="B179" s="8" t="s">
        <v>332</v>
      </c>
      <c r="C179" s="6" t="s">
        <v>250</v>
      </c>
      <c r="D179" s="6" t="s">
        <v>160</v>
      </c>
      <c r="E179" s="52">
        <f>VLOOKUP(D179,[2]HSBC!$A:$P,16,FALSE)</f>
        <v>210260.21</v>
      </c>
      <c r="H179" s="49"/>
      <c r="I179" s="6"/>
    </row>
    <row r="180" spans="1:9" ht="15" customHeight="1" outlineLevel="1" x14ac:dyDescent="0.25">
      <c r="A180" s="8" t="s">
        <v>251</v>
      </c>
      <c r="B180" s="8" t="s">
        <v>332</v>
      </c>
      <c r="C180" s="6" t="s">
        <v>250</v>
      </c>
      <c r="D180" s="6" t="s">
        <v>161</v>
      </c>
      <c r="E180" s="52">
        <f>VLOOKUP(D180,[2]HSBC!$A:$P,16,FALSE)</f>
        <v>107900.9</v>
      </c>
      <c r="H180" s="49"/>
      <c r="I180" s="6"/>
    </row>
    <row r="181" spans="1:9" ht="15" customHeight="1" outlineLevel="1" x14ac:dyDescent="0.25">
      <c r="A181" s="8" t="s">
        <v>251</v>
      </c>
      <c r="B181" s="8" t="s">
        <v>332</v>
      </c>
      <c r="C181" s="6" t="s">
        <v>250</v>
      </c>
      <c r="D181" s="6" t="s">
        <v>162</v>
      </c>
      <c r="E181" s="52" t="str">
        <f>VLOOKUP(D181,[2]HSBC!$A:$P,16,FALSE)</f>
        <v/>
      </c>
      <c r="H181" s="49"/>
      <c r="I181" s="6"/>
    </row>
    <row r="182" spans="1:9" ht="15" customHeight="1" outlineLevel="1" x14ac:dyDescent="0.25">
      <c r="A182" s="8" t="s">
        <v>251</v>
      </c>
      <c r="B182" s="8" t="s">
        <v>332</v>
      </c>
      <c r="C182" s="6" t="s">
        <v>250</v>
      </c>
      <c r="D182" s="6" t="s">
        <v>355</v>
      </c>
      <c r="E182" s="52" t="str">
        <f>VLOOKUP(D182,[2]HSBC!$A:$P,16,FALSE)</f>
        <v/>
      </c>
      <c r="H182" s="49"/>
      <c r="I182" s="6"/>
    </row>
    <row r="183" spans="1:9" ht="15" customHeight="1" outlineLevel="1" x14ac:dyDescent="0.25">
      <c r="A183" s="8" t="s">
        <v>251</v>
      </c>
      <c r="B183" s="8" t="s">
        <v>332</v>
      </c>
      <c r="C183" s="6" t="s">
        <v>250</v>
      </c>
      <c r="D183" s="6" t="s">
        <v>163</v>
      </c>
      <c r="E183" s="52" t="str">
        <f>VLOOKUP(D183,[2]HSBC!$A:$P,16,FALSE)</f>
        <v/>
      </c>
      <c r="H183" s="49"/>
      <c r="I183" s="6"/>
    </row>
    <row r="184" spans="1:9" ht="15" customHeight="1" outlineLevel="1" x14ac:dyDescent="0.25">
      <c r="A184" s="8" t="s">
        <v>251</v>
      </c>
      <c r="B184" s="8" t="s">
        <v>332</v>
      </c>
      <c r="C184" s="6" t="s">
        <v>250</v>
      </c>
      <c r="D184" s="6" t="s">
        <v>164</v>
      </c>
      <c r="E184" s="52">
        <f>VLOOKUP(D184,[2]HSBC!$A:$P,16,FALSE)</f>
        <v>169524.79</v>
      </c>
      <c r="H184" s="49"/>
      <c r="I184" s="6"/>
    </row>
    <row r="185" spans="1:9" ht="15" customHeight="1" outlineLevel="1" x14ac:dyDescent="0.25">
      <c r="A185" s="8" t="s">
        <v>251</v>
      </c>
      <c r="B185" s="8" t="s">
        <v>332</v>
      </c>
      <c r="C185" s="6" t="s">
        <v>250</v>
      </c>
      <c r="D185" s="6" t="s">
        <v>165</v>
      </c>
      <c r="E185" s="52">
        <f>VLOOKUP(D185,[2]HSBC!$A:$P,16,FALSE)</f>
        <v>211377.89</v>
      </c>
      <c r="H185" s="49"/>
      <c r="I185" s="6"/>
    </row>
    <row r="186" spans="1:9" ht="15" customHeight="1" outlineLevel="1" x14ac:dyDescent="0.25">
      <c r="A186" s="8" t="s">
        <v>251</v>
      </c>
      <c r="B186" s="8" t="s">
        <v>332</v>
      </c>
      <c r="C186" s="6" t="s">
        <v>250</v>
      </c>
      <c r="D186" s="6" t="s">
        <v>166</v>
      </c>
      <c r="E186" s="52">
        <f>VLOOKUP(D186,[2]HSBC!$A:$P,16,FALSE)</f>
        <v>360979.79</v>
      </c>
      <c r="H186" s="49"/>
      <c r="I186" s="6"/>
    </row>
    <row r="187" spans="1:9" ht="15" customHeight="1" outlineLevel="1" x14ac:dyDescent="0.25">
      <c r="A187" s="8" t="s">
        <v>251</v>
      </c>
      <c r="B187" s="8" t="s">
        <v>332</v>
      </c>
      <c r="C187" s="6" t="s">
        <v>250</v>
      </c>
      <c r="D187" s="6" t="s">
        <v>167</v>
      </c>
      <c r="E187" s="52">
        <f>VLOOKUP(D187,[2]HSBC!$A:$P,16,FALSE)</f>
        <v>176548.86</v>
      </c>
      <c r="H187" s="49"/>
      <c r="I187" s="6"/>
    </row>
    <row r="188" spans="1:9" ht="15" customHeight="1" outlineLevel="1" x14ac:dyDescent="0.25">
      <c r="A188" s="8" t="s">
        <v>251</v>
      </c>
      <c r="B188" s="8" t="s">
        <v>332</v>
      </c>
      <c r="C188" s="6" t="s">
        <v>250</v>
      </c>
      <c r="D188" s="6" t="s">
        <v>168</v>
      </c>
      <c r="E188" s="52">
        <f>VLOOKUP(D188,[2]HSBC!$A:$P,16,FALSE)</f>
        <v>448452.91</v>
      </c>
      <c r="H188" s="49"/>
      <c r="I188" s="6"/>
    </row>
    <row r="189" spans="1:9" ht="15" customHeight="1" outlineLevel="1" x14ac:dyDescent="0.25">
      <c r="A189" s="8" t="s">
        <v>251</v>
      </c>
      <c r="B189" s="8" t="s">
        <v>332</v>
      </c>
      <c r="C189" s="6" t="s">
        <v>250</v>
      </c>
      <c r="D189" s="6" t="s">
        <v>169</v>
      </c>
      <c r="E189" s="52">
        <f>VLOOKUP(D189,[2]HSBC!$A:$P,16,FALSE)</f>
        <v>151174.01</v>
      </c>
      <c r="H189" s="49"/>
      <c r="I189" s="6"/>
    </row>
    <row r="190" spans="1:9" ht="15" customHeight="1" outlineLevel="1" x14ac:dyDescent="0.25">
      <c r="A190" s="8" t="s">
        <v>251</v>
      </c>
      <c r="B190" s="8" t="s">
        <v>332</v>
      </c>
      <c r="C190" s="6" t="s">
        <v>250</v>
      </c>
      <c r="D190" s="6" t="s">
        <v>170</v>
      </c>
      <c r="E190" s="52">
        <f>VLOOKUP(D190,[2]HSBC!$A:$P,16,FALSE)</f>
        <v>845448.83</v>
      </c>
      <c r="H190" s="49"/>
      <c r="I190" s="6"/>
    </row>
    <row r="191" spans="1:9" ht="15" customHeight="1" outlineLevel="1" x14ac:dyDescent="0.25">
      <c r="A191" s="8" t="s">
        <v>251</v>
      </c>
      <c r="B191" s="8" t="s">
        <v>332</v>
      </c>
      <c r="C191" s="6" t="s">
        <v>250</v>
      </c>
      <c r="D191" s="6" t="s">
        <v>171</v>
      </c>
      <c r="E191" s="52">
        <f>VLOOKUP(D191,[2]HSBC!$A:$P,16,FALSE)</f>
        <v>122431.45</v>
      </c>
      <c r="H191" s="49"/>
      <c r="I191" s="6"/>
    </row>
    <row r="192" spans="1:9" ht="15" customHeight="1" outlineLevel="1" x14ac:dyDescent="0.25">
      <c r="A192" s="8" t="s">
        <v>251</v>
      </c>
      <c r="B192" s="8" t="s">
        <v>332</v>
      </c>
      <c r="C192" s="6" t="s">
        <v>250</v>
      </c>
      <c r="D192" s="6" t="s">
        <v>172</v>
      </c>
      <c r="E192" s="52">
        <f>VLOOKUP(D192,[2]HSBC!$A:$P,16,FALSE)</f>
        <v>82545.98</v>
      </c>
      <c r="H192" s="49"/>
      <c r="I192" s="6"/>
    </row>
    <row r="193" spans="1:9" ht="15" customHeight="1" outlineLevel="1" x14ac:dyDescent="0.25">
      <c r="A193" s="8" t="s">
        <v>251</v>
      </c>
      <c r="B193" s="8" t="s">
        <v>332</v>
      </c>
      <c r="C193" s="6" t="s">
        <v>250</v>
      </c>
      <c r="D193" s="6" t="s">
        <v>173</v>
      </c>
      <c r="E193" s="52">
        <f>VLOOKUP(D193,[2]HSBC!$A:$P,16,FALSE)</f>
        <v>71935.960000000006</v>
      </c>
      <c r="H193" s="49"/>
      <c r="I193" s="6"/>
    </row>
    <row r="194" spans="1:9" ht="15" customHeight="1" outlineLevel="1" x14ac:dyDescent="0.25">
      <c r="A194" s="8" t="s">
        <v>251</v>
      </c>
      <c r="B194" s="8" t="s">
        <v>332</v>
      </c>
      <c r="C194" s="6" t="s">
        <v>250</v>
      </c>
      <c r="D194" s="6" t="s">
        <v>174</v>
      </c>
      <c r="E194" s="52">
        <f>VLOOKUP(D194,[2]HSBC!$A:$P,16,FALSE)</f>
        <v>63214.34</v>
      </c>
      <c r="H194" s="49"/>
      <c r="I194" s="6"/>
    </row>
    <row r="195" spans="1:9" ht="15" customHeight="1" outlineLevel="1" x14ac:dyDescent="0.25">
      <c r="A195" s="8" t="s">
        <v>251</v>
      </c>
      <c r="B195" s="8" t="s">
        <v>332</v>
      </c>
      <c r="C195" s="6" t="s">
        <v>250</v>
      </c>
      <c r="D195" s="6" t="s">
        <v>356</v>
      </c>
      <c r="E195" s="52" t="str">
        <f>VLOOKUP(D195,[2]HSBC!$A:$P,16,FALSE)</f>
        <v/>
      </c>
      <c r="H195" s="49"/>
      <c r="I195" s="6"/>
    </row>
    <row r="196" spans="1:9" ht="15" customHeight="1" outlineLevel="1" x14ac:dyDescent="0.25">
      <c r="A196" s="8" t="s">
        <v>251</v>
      </c>
      <c r="B196" s="8" t="s">
        <v>332</v>
      </c>
      <c r="C196" s="6" t="s">
        <v>250</v>
      </c>
      <c r="D196" s="6" t="s">
        <v>175</v>
      </c>
      <c r="E196" s="52" t="str">
        <f>VLOOKUP(D196,[2]HSBC!$A:$P,16,FALSE)</f>
        <v/>
      </c>
      <c r="H196" s="49"/>
      <c r="I196" s="6"/>
    </row>
    <row r="197" spans="1:9" ht="15" customHeight="1" outlineLevel="1" x14ac:dyDescent="0.25">
      <c r="A197" s="8" t="s">
        <v>251</v>
      </c>
      <c r="B197" s="8" t="s">
        <v>332</v>
      </c>
      <c r="C197" s="6" t="s">
        <v>250</v>
      </c>
      <c r="D197" s="6" t="s">
        <v>176</v>
      </c>
      <c r="E197" s="52">
        <f>VLOOKUP(D197,[2]HSBC!$A:$P,16,FALSE)</f>
        <v>117936.09</v>
      </c>
      <c r="H197" s="49"/>
      <c r="I197" s="6"/>
    </row>
    <row r="198" spans="1:9" ht="15" customHeight="1" outlineLevel="1" x14ac:dyDescent="0.25">
      <c r="A198" s="8" t="s">
        <v>251</v>
      </c>
      <c r="B198" s="8" t="s">
        <v>332</v>
      </c>
      <c r="C198" s="6" t="s">
        <v>250</v>
      </c>
      <c r="D198" s="6" t="s">
        <v>357</v>
      </c>
      <c r="E198" s="52" t="str">
        <f>VLOOKUP(D198,[2]HSBC!$A:$P,16,FALSE)</f>
        <v/>
      </c>
      <c r="H198" s="49"/>
      <c r="I198" s="6"/>
    </row>
    <row r="199" spans="1:9" ht="15" customHeight="1" outlineLevel="1" x14ac:dyDescent="0.25">
      <c r="A199" s="8" t="s">
        <v>251</v>
      </c>
      <c r="B199" s="8" t="s">
        <v>332</v>
      </c>
      <c r="C199" s="6" t="s">
        <v>250</v>
      </c>
      <c r="D199" s="6" t="s">
        <v>177</v>
      </c>
      <c r="E199" s="52">
        <f>VLOOKUP(D199,[2]HSBC!$A:$P,16,FALSE)</f>
        <v>230380.82</v>
      </c>
      <c r="H199" s="49"/>
      <c r="I199" s="6"/>
    </row>
    <row r="200" spans="1:9" ht="15" customHeight="1" outlineLevel="1" x14ac:dyDescent="0.25">
      <c r="A200" s="8" t="s">
        <v>251</v>
      </c>
      <c r="B200" s="8" t="s">
        <v>332</v>
      </c>
      <c r="C200" s="6" t="s">
        <v>250</v>
      </c>
      <c r="D200" s="6" t="s">
        <v>178</v>
      </c>
      <c r="E200" s="52">
        <f>VLOOKUP(D200,[2]HSBC!$A:$P,16,FALSE)</f>
        <v>726540.03</v>
      </c>
      <c r="H200" s="49"/>
      <c r="I200" s="6"/>
    </row>
    <row r="201" spans="1:9" ht="15" customHeight="1" outlineLevel="1" x14ac:dyDescent="0.25">
      <c r="A201" s="8" t="s">
        <v>251</v>
      </c>
      <c r="B201" s="8" t="s">
        <v>332</v>
      </c>
      <c r="C201" s="6" t="s">
        <v>250</v>
      </c>
      <c r="D201" s="6" t="s">
        <v>179</v>
      </c>
      <c r="E201" s="52">
        <f>VLOOKUP(D201,[2]HSBC!$A:$P,16,FALSE)</f>
        <v>195313.68</v>
      </c>
      <c r="H201" s="49"/>
      <c r="I201" s="6"/>
    </row>
    <row r="202" spans="1:9" ht="15" customHeight="1" outlineLevel="1" x14ac:dyDescent="0.25">
      <c r="A202" s="8" t="s">
        <v>251</v>
      </c>
      <c r="B202" s="8" t="s">
        <v>332</v>
      </c>
      <c r="C202" s="6" t="s">
        <v>250</v>
      </c>
      <c r="D202" s="6" t="s">
        <v>180</v>
      </c>
      <c r="E202" s="52">
        <f>VLOOKUP(D202,[2]HSBC!$A:$P,16,FALSE)</f>
        <v>697061.94</v>
      </c>
      <c r="H202" s="49"/>
      <c r="I202" s="6"/>
    </row>
    <row r="203" spans="1:9" ht="15" customHeight="1" outlineLevel="1" x14ac:dyDescent="0.25">
      <c r="A203" s="8" t="s">
        <v>251</v>
      </c>
      <c r="B203" s="8" t="s">
        <v>332</v>
      </c>
      <c r="C203" s="6" t="s">
        <v>250</v>
      </c>
      <c r="D203" s="6" t="s">
        <v>181</v>
      </c>
      <c r="E203" s="52">
        <f>VLOOKUP(D203,[2]HSBC!$A:$P,16,FALSE)</f>
        <v>167840.86</v>
      </c>
      <c r="H203" s="49"/>
      <c r="I203" s="6"/>
    </row>
    <row r="204" spans="1:9" ht="15" customHeight="1" outlineLevel="1" x14ac:dyDescent="0.25">
      <c r="A204" s="8" t="s">
        <v>251</v>
      </c>
      <c r="B204" s="8" t="s">
        <v>332</v>
      </c>
      <c r="C204" s="6" t="s">
        <v>250</v>
      </c>
      <c r="D204" s="6" t="s">
        <v>182</v>
      </c>
      <c r="E204" s="52" t="str">
        <f>VLOOKUP(D204,[2]HSBC!$A:$P,16,FALSE)</f>
        <v/>
      </c>
      <c r="H204" s="49"/>
      <c r="I204" s="6"/>
    </row>
    <row r="205" spans="1:9" ht="15" customHeight="1" outlineLevel="1" x14ac:dyDescent="0.25">
      <c r="A205" s="8" t="s">
        <v>251</v>
      </c>
      <c r="B205" s="8" t="s">
        <v>332</v>
      </c>
      <c r="C205" s="6" t="s">
        <v>250</v>
      </c>
      <c r="D205" s="6" t="s">
        <v>183</v>
      </c>
      <c r="E205" s="52" t="str">
        <f>VLOOKUP(D205,[2]HSBC!$A:$P,16,FALSE)</f>
        <v/>
      </c>
      <c r="H205" s="49"/>
      <c r="I205" s="6"/>
    </row>
    <row r="206" spans="1:9" ht="15" customHeight="1" outlineLevel="1" x14ac:dyDescent="0.25">
      <c r="A206" s="8" t="s">
        <v>251</v>
      </c>
      <c r="B206" s="8" t="s">
        <v>332</v>
      </c>
      <c r="C206" s="6" t="s">
        <v>250</v>
      </c>
      <c r="D206" s="6" t="s">
        <v>184</v>
      </c>
      <c r="E206" s="52">
        <f>VLOOKUP(D206,[2]HSBC!$A:$P,16,FALSE)</f>
        <v>97652.44</v>
      </c>
      <c r="H206" s="49"/>
      <c r="I206" s="6"/>
    </row>
    <row r="207" spans="1:9" ht="15" customHeight="1" outlineLevel="1" x14ac:dyDescent="0.25">
      <c r="A207" s="8" t="s">
        <v>251</v>
      </c>
      <c r="B207" s="8" t="s">
        <v>332</v>
      </c>
      <c r="C207" s="6" t="s">
        <v>250</v>
      </c>
      <c r="D207" s="6" t="s">
        <v>185</v>
      </c>
      <c r="E207" s="52">
        <f>VLOOKUP(D207,[2]HSBC!$A:$P,16,FALSE)</f>
        <v>135540.06</v>
      </c>
      <c r="H207" s="49"/>
      <c r="I207" s="6"/>
    </row>
    <row r="208" spans="1:9" ht="15" customHeight="1" outlineLevel="1" x14ac:dyDescent="0.25">
      <c r="A208" s="8" t="s">
        <v>251</v>
      </c>
      <c r="B208" s="8" t="s">
        <v>332</v>
      </c>
      <c r="C208" s="6" t="s">
        <v>250</v>
      </c>
      <c r="D208" s="6" t="s">
        <v>186</v>
      </c>
      <c r="E208" s="52">
        <f>VLOOKUP(D208,[2]HSBC!$A:$P,16,FALSE)</f>
        <v>295740.26</v>
      </c>
      <c r="H208" s="49"/>
      <c r="I208" s="6"/>
    </row>
    <row r="209" spans="1:9" ht="15" customHeight="1" outlineLevel="1" x14ac:dyDescent="0.25">
      <c r="A209" s="8" t="s">
        <v>251</v>
      </c>
      <c r="B209" s="8" t="s">
        <v>332</v>
      </c>
      <c r="C209" s="6" t="s">
        <v>250</v>
      </c>
      <c r="D209" s="6" t="s">
        <v>187</v>
      </c>
      <c r="E209" s="52" t="str">
        <f>VLOOKUP(D209,[2]HSBC!$A:$P,16,FALSE)</f>
        <v/>
      </c>
      <c r="H209" s="49"/>
      <c r="I209" s="6"/>
    </row>
    <row r="210" spans="1:9" ht="15" customHeight="1" outlineLevel="1" x14ac:dyDescent="0.25">
      <c r="A210" s="8" t="s">
        <v>251</v>
      </c>
      <c r="B210" s="8" t="s">
        <v>332</v>
      </c>
      <c r="C210" s="6" t="s">
        <v>250</v>
      </c>
      <c r="D210" s="6" t="s">
        <v>188</v>
      </c>
      <c r="E210" s="52" t="str">
        <f>VLOOKUP(D210,[2]HSBC!$A:$P,16,FALSE)</f>
        <v/>
      </c>
      <c r="H210" s="49"/>
      <c r="I210" s="6"/>
    </row>
    <row r="211" spans="1:9" ht="15" customHeight="1" outlineLevel="1" x14ac:dyDescent="0.25">
      <c r="A211" s="8" t="s">
        <v>251</v>
      </c>
      <c r="B211" s="8" t="s">
        <v>332</v>
      </c>
      <c r="C211" s="6" t="s">
        <v>250</v>
      </c>
      <c r="D211" s="6" t="s">
        <v>189</v>
      </c>
      <c r="E211" s="52" t="str">
        <f>VLOOKUP(D211,[2]HSBC!$A:$P,16,FALSE)</f>
        <v/>
      </c>
      <c r="H211" s="49"/>
      <c r="I211" s="6"/>
    </row>
    <row r="212" spans="1:9" ht="15" customHeight="1" outlineLevel="1" x14ac:dyDescent="0.25">
      <c r="A212" s="8" t="s">
        <v>251</v>
      </c>
      <c r="B212" s="8" t="s">
        <v>332</v>
      </c>
      <c r="C212" s="6" t="s">
        <v>250</v>
      </c>
      <c r="D212" s="6" t="s">
        <v>358</v>
      </c>
      <c r="E212" s="52" t="str">
        <f>VLOOKUP(D212,[2]HSBC!$A:$P,16,FALSE)</f>
        <v/>
      </c>
      <c r="H212" s="49"/>
      <c r="I212" s="6"/>
    </row>
    <row r="213" spans="1:9" ht="15" customHeight="1" outlineLevel="1" x14ac:dyDescent="0.25">
      <c r="A213" s="8" t="s">
        <v>251</v>
      </c>
      <c r="B213" s="8" t="s">
        <v>332</v>
      </c>
      <c r="C213" s="6" t="s">
        <v>250</v>
      </c>
      <c r="D213" s="6" t="s">
        <v>190</v>
      </c>
      <c r="E213" s="52">
        <f>VLOOKUP(D213,[2]HSBC!$A:$P,16,FALSE)</f>
        <v>94577.98</v>
      </c>
      <c r="H213" s="49"/>
      <c r="I213" s="6"/>
    </row>
    <row r="214" spans="1:9" ht="15" customHeight="1" outlineLevel="1" x14ac:dyDescent="0.25">
      <c r="A214" s="8" t="s">
        <v>251</v>
      </c>
      <c r="B214" s="8" t="s">
        <v>332</v>
      </c>
      <c r="C214" s="6" t="s">
        <v>250</v>
      </c>
      <c r="D214" s="6" t="s">
        <v>191</v>
      </c>
      <c r="E214" s="52">
        <f>VLOOKUP(D214,[2]HSBC!$A:$P,16,FALSE)</f>
        <v>179804.08</v>
      </c>
      <c r="H214" s="49"/>
      <c r="I214" s="6"/>
    </row>
    <row r="215" spans="1:9" ht="15" customHeight="1" outlineLevel="1" x14ac:dyDescent="0.25">
      <c r="A215" s="8" t="s">
        <v>251</v>
      </c>
      <c r="B215" s="8" t="s">
        <v>332</v>
      </c>
      <c r="C215" s="6" t="s">
        <v>250</v>
      </c>
      <c r="D215" s="6" t="s">
        <v>192</v>
      </c>
      <c r="E215" s="52">
        <f>VLOOKUP(D215,[2]HSBC!$A:$P,16,FALSE)</f>
        <v>251705.91</v>
      </c>
      <c r="H215" s="49"/>
      <c r="I215" s="6"/>
    </row>
    <row r="216" spans="1:9" ht="15" customHeight="1" outlineLevel="1" x14ac:dyDescent="0.25">
      <c r="A216" s="8" t="s">
        <v>251</v>
      </c>
      <c r="B216" s="8" t="s">
        <v>332</v>
      </c>
      <c r="C216" s="6" t="s">
        <v>250</v>
      </c>
      <c r="D216" s="6" t="s">
        <v>193</v>
      </c>
      <c r="E216" s="52">
        <f>VLOOKUP(D216,[2]HSBC!$A:$P,16,FALSE)</f>
        <v>187902.37</v>
      </c>
      <c r="H216" s="49"/>
      <c r="I216" s="6"/>
    </row>
    <row r="217" spans="1:9" ht="15" customHeight="1" outlineLevel="1" x14ac:dyDescent="0.25">
      <c r="A217" s="8" t="s">
        <v>251</v>
      </c>
      <c r="B217" s="8" t="s">
        <v>332</v>
      </c>
      <c r="C217" s="6" t="s">
        <v>250</v>
      </c>
      <c r="D217" s="6" t="s">
        <v>194</v>
      </c>
      <c r="E217" s="52" t="str">
        <f>VLOOKUP(D217,[2]HSBC!$A:$P,16,FALSE)</f>
        <v/>
      </c>
      <c r="H217" s="49"/>
      <c r="I217" s="6"/>
    </row>
    <row r="218" spans="1:9" ht="15" customHeight="1" outlineLevel="1" x14ac:dyDescent="0.25">
      <c r="A218" s="8" t="s">
        <v>251</v>
      </c>
      <c r="B218" s="8" t="s">
        <v>332</v>
      </c>
      <c r="C218" s="6" t="s">
        <v>250</v>
      </c>
      <c r="D218" s="6" t="s">
        <v>195</v>
      </c>
      <c r="E218" s="52">
        <f>VLOOKUP(D218,[2]HSBC!$A:$P,16,FALSE)</f>
        <v>87999.88</v>
      </c>
      <c r="H218" s="49"/>
      <c r="I218" s="6"/>
    </row>
    <row r="219" spans="1:9" ht="15" customHeight="1" outlineLevel="1" x14ac:dyDescent="0.25">
      <c r="A219" s="8" t="s">
        <v>251</v>
      </c>
      <c r="B219" s="8" t="s">
        <v>332</v>
      </c>
      <c r="C219" s="6" t="s">
        <v>250</v>
      </c>
      <c r="D219" s="6" t="s">
        <v>196</v>
      </c>
      <c r="E219" s="52" t="str">
        <f>VLOOKUP(D219,[2]HSBC!$A:$P,16,FALSE)</f>
        <v/>
      </c>
      <c r="H219" s="49"/>
      <c r="I219" s="6"/>
    </row>
    <row r="220" spans="1:9" ht="15" customHeight="1" outlineLevel="1" x14ac:dyDescent="0.25">
      <c r="A220" s="8" t="s">
        <v>251</v>
      </c>
      <c r="B220" s="8" t="s">
        <v>332</v>
      </c>
      <c r="C220" s="6" t="s">
        <v>250</v>
      </c>
      <c r="D220" s="6" t="s">
        <v>197</v>
      </c>
      <c r="E220" s="52">
        <f>VLOOKUP(D220,[2]HSBC!$A:$P,16,FALSE)</f>
        <v>104363.9</v>
      </c>
      <c r="H220" s="49"/>
      <c r="I220" s="6"/>
    </row>
    <row r="221" spans="1:9" ht="15" customHeight="1" outlineLevel="1" x14ac:dyDescent="0.25">
      <c r="A221" s="8" t="s">
        <v>251</v>
      </c>
      <c r="B221" s="8" t="s">
        <v>332</v>
      </c>
      <c r="C221" s="6" t="s">
        <v>250</v>
      </c>
      <c r="D221" s="6" t="s">
        <v>198</v>
      </c>
      <c r="E221" s="52" t="str">
        <f>VLOOKUP(D221,[2]HSBC!$A:$P,16,FALSE)</f>
        <v/>
      </c>
      <c r="H221" s="49"/>
      <c r="I221" s="6"/>
    </row>
    <row r="222" spans="1:9" ht="15" customHeight="1" outlineLevel="1" x14ac:dyDescent="0.25">
      <c r="A222" s="8" t="s">
        <v>251</v>
      </c>
      <c r="B222" s="8" t="s">
        <v>332</v>
      </c>
      <c r="C222" s="6" t="s">
        <v>250</v>
      </c>
      <c r="D222" s="6" t="s">
        <v>199</v>
      </c>
      <c r="E222" s="52" t="str">
        <f>VLOOKUP(D222,[2]HSBC!$A:$P,16,FALSE)</f>
        <v/>
      </c>
      <c r="H222" s="49"/>
      <c r="I222" s="6"/>
    </row>
    <row r="223" spans="1:9" ht="15" customHeight="1" outlineLevel="1" x14ac:dyDescent="0.25">
      <c r="A223" s="8" t="s">
        <v>251</v>
      </c>
      <c r="B223" s="8" t="s">
        <v>332</v>
      </c>
      <c r="C223" s="6" t="s">
        <v>250</v>
      </c>
      <c r="D223" s="6" t="s">
        <v>200</v>
      </c>
      <c r="E223" s="52" t="str">
        <f>VLOOKUP(D223,[2]HSBC!$A:$P,16,FALSE)</f>
        <v/>
      </c>
      <c r="H223" s="49"/>
      <c r="I223" s="6"/>
    </row>
    <row r="224" spans="1:9" ht="15" customHeight="1" outlineLevel="1" x14ac:dyDescent="0.25">
      <c r="A224" s="8" t="s">
        <v>251</v>
      </c>
      <c r="B224" s="8" t="s">
        <v>332</v>
      </c>
      <c r="C224" s="6" t="s">
        <v>250</v>
      </c>
      <c r="D224" s="6" t="s">
        <v>201</v>
      </c>
      <c r="E224" s="52" t="str">
        <f>VLOOKUP(D224,[2]HSBC!$A:$P,16,FALSE)</f>
        <v/>
      </c>
      <c r="H224" s="49"/>
      <c r="I224" s="6"/>
    </row>
    <row r="225" spans="1:9" ht="15" customHeight="1" outlineLevel="1" x14ac:dyDescent="0.25">
      <c r="A225" s="8" t="s">
        <v>251</v>
      </c>
      <c r="B225" s="8" t="s">
        <v>332</v>
      </c>
      <c r="C225" s="6" t="s">
        <v>250</v>
      </c>
      <c r="D225" s="6" t="s">
        <v>202</v>
      </c>
      <c r="E225" s="52" t="str">
        <f>VLOOKUP(D225,[2]HSBC!$A:$P,16,FALSE)</f>
        <v/>
      </c>
      <c r="H225" s="49"/>
      <c r="I225" s="6"/>
    </row>
    <row r="226" spans="1:9" ht="15" customHeight="1" outlineLevel="1" x14ac:dyDescent="0.25">
      <c r="A226" s="8" t="s">
        <v>251</v>
      </c>
      <c r="B226" s="8" t="s">
        <v>332</v>
      </c>
      <c r="C226" s="6" t="s">
        <v>250</v>
      </c>
      <c r="D226" s="6" t="s">
        <v>203</v>
      </c>
      <c r="E226" s="52" t="str">
        <f>VLOOKUP(D226,[2]HSBC!$A:$P,16,FALSE)</f>
        <v/>
      </c>
      <c r="H226" s="49"/>
      <c r="I226" s="6"/>
    </row>
    <row r="227" spans="1:9" ht="15" customHeight="1" outlineLevel="1" x14ac:dyDescent="0.25">
      <c r="A227" s="8" t="s">
        <v>251</v>
      </c>
      <c r="B227" s="8" t="s">
        <v>332</v>
      </c>
      <c r="C227" s="6" t="s">
        <v>250</v>
      </c>
      <c r="D227" s="6" t="s">
        <v>204</v>
      </c>
      <c r="E227" s="52">
        <f>VLOOKUP(D227,[2]HSBC!$A:$P,16,FALSE)</f>
        <v>367833.51</v>
      </c>
      <c r="H227" s="49"/>
      <c r="I227" s="6"/>
    </row>
    <row r="228" spans="1:9" ht="15" customHeight="1" outlineLevel="1" x14ac:dyDescent="0.25">
      <c r="A228" s="8" t="s">
        <v>251</v>
      </c>
      <c r="B228" s="8" t="s">
        <v>332</v>
      </c>
      <c r="C228" s="6" t="s">
        <v>250</v>
      </c>
      <c r="D228" s="6" t="s">
        <v>205</v>
      </c>
      <c r="E228" s="52">
        <f>VLOOKUP(D228,[2]HSBC!$A:$P,16,FALSE)</f>
        <v>68523.16</v>
      </c>
      <c r="H228" s="49"/>
      <c r="I228" s="6"/>
    </row>
    <row r="229" spans="1:9" ht="15" customHeight="1" outlineLevel="1" x14ac:dyDescent="0.25">
      <c r="A229" s="8" t="s">
        <v>251</v>
      </c>
      <c r="B229" s="8" t="s">
        <v>332</v>
      </c>
      <c r="C229" s="6" t="s">
        <v>250</v>
      </c>
      <c r="D229" s="6" t="s">
        <v>206</v>
      </c>
      <c r="E229" s="52">
        <f>VLOOKUP(D229,[2]HSBC!$A:$P,16,FALSE)</f>
        <v>172006.51</v>
      </c>
      <c r="H229" s="49"/>
      <c r="I229" s="6"/>
    </row>
    <row r="230" spans="1:9" ht="15" customHeight="1" outlineLevel="1" x14ac:dyDescent="0.25">
      <c r="A230" s="8" t="s">
        <v>251</v>
      </c>
      <c r="B230" s="8" t="s">
        <v>332</v>
      </c>
      <c r="C230" s="6" t="s">
        <v>250</v>
      </c>
      <c r="D230" s="6" t="s">
        <v>207</v>
      </c>
      <c r="E230" s="52">
        <f>VLOOKUP(D230,[2]HSBC!$A:$P,16,FALSE)</f>
        <v>95442.86</v>
      </c>
      <c r="H230" s="49"/>
      <c r="I230" s="6"/>
    </row>
    <row r="231" spans="1:9" ht="15" customHeight="1" outlineLevel="1" x14ac:dyDescent="0.25">
      <c r="A231" s="8" t="s">
        <v>251</v>
      </c>
      <c r="B231" s="8" t="s">
        <v>332</v>
      </c>
      <c r="C231" s="6" t="s">
        <v>250</v>
      </c>
      <c r="D231" s="6" t="s">
        <v>208</v>
      </c>
      <c r="E231" s="52">
        <f>VLOOKUP(D231,[2]HSBC!$A:$P,16,FALSE)</f>
        <v>254659.18</v>
      </c>
      <c r="H231" s="49"/>
      <c r="I231" s="6"/>
    </row>
    <row r="232" spans="1:9" ht="15" customHeight="1" outlineLevel="1" x14ac:dyDescent="0.25">
      <c r="A232" s="8" t="s">
        <v>251</v>
      </c>
      <c r="B232" s="8" t="s">
        <v>332</v>
      </c>
      <c r="C232" s="6" t="s">
        <v>250</v>
      </c>
      <c r="D232" s="6" t="s">
        <v>359</v>
      </c>
      <c r="E232" s="52" t="str">
        <f>VLOOKUP(D232,[2]HSBC!$A:$P,16,FALSE)</f>
        <v/>
      </c>
      <c r="H232" s="49"/>
      <c r="I232" s="6"/>
    </row>
    <row r="233" spans="1:9" ht="15" customHeight="1" outlineLevel="1" x14ac:dyDescent="0.25">
      <c r="A233" s="8" t="s">
        <v>251</v>
      </c>
      <c r="B233" s="8" t="s">
        <v>332</v>
      </c>
      <c r="C233" s="6" t="s">
        <v>250</v>
      </c>
      <c r="D233" s="6" t="s">
        <v>209</v>
      </c>
      <c r="E233" s="52">
        <f>VLOOKUP(D233,[2]HSBC!$A:$P,16,FALSE)</f>
        <v>208972.09</v>
      </c>
      <c r="H233" s="49"/>
      <c r="I233" s="6"/>
    </row>
    <row r="234" spans="1:9" ht="15" customHeight="1" outlineLevel="1" x14ac:dyDescent="0.25">
      <c r="A234" s="8" t="s">
        <v>251</v>
      </c>
      <c r="B234" s="8" t="s">
        <v>332</v>
      </c>
      <c r="C234" s="6" t="s">
        <v>250</v>
      </c>
      <c r="D234" s="6" t="s">
        <v>210</v>
      </c>
      <c r="E234" s="52">
        <f>VLOOKUP(D234,[2]HSBC!$A:$P,16,FALSE)</f>
        <v>329532.65000000002</v>
      </c>
      <c r="H234" s="49"/>
      <c r="I234" s="6"/>
    </row>
    <row r="235" spans="1:9" ht="15" customHeight="1" outlineLevel="1" x14ac:dyDescent="0.25">
      <c r="A235" s="8" t="s">
        <v>251</v>
      </c>
      <c r="B235" s="8" t="s">
        <v>332</v>
      </c>
      <c r="C235" s="6" t="s">
        <v>250</v>
      </c>
      <c r="D235" s="6" t="s">
        <v>211</v>
      </c>
      <c r="E235" s="52" t="str">
        <f>VLOOKUP(D235,[2]HSBC!$A:$P,16,FALSE)</f>
        <v/>
      </c>
      <c r="H235" s="49"/>
      <c r="I235" s="6"/>
    </row>
    <row r="236" spans="1:9" ht="15" customHeight="1" outlineLevel="1" x14ac:dyDescent="0.25">
      <c r="A236" s="8" t="s">
        <v>251</v>
      </c>
      <c r="B236" s="8" t="s">
        <v>332</v>
      </c>
      <c r="C236" s="6" t="s">
        <v>250</v>
      </c>
      <c r="D236" s="6" t="s">
        <v>212</v>
      </c>
      <c r="E236" s="52">
        <f>VLOOKUP(D236,[2]HSBC!$A:$P,16,FALSE)</f>
        <v>118085.04</v>
      </c>
      <c r="H236" s="49"/>
      <c r="I236" s="6"/>
    </row>
    <row r="237" spans="1:9" ht="15" customHeight="1" outlineLevel="1" x14ac:dyDescent="0.25">
      <c r="A237" s="8" t="s">
        <v>251</v>
      </c>
      <c r="B237" s="8" t="s">
        <v>332</v>
      </c>
      <c r="C237" s="6" t="s">
        <v>250</v>
      </c>
      <c r="D237" s="6" t="s">
        <v>213</v>
      </c>
      <c r="E237" s="52">
        <f>VLOOKUP(D237,[2]HSBC!$A:$P,16,FALSE)</f>
        <v>612718.28</v>
      </c>
      <c r="H237" s="49"/>
      <c r="I237" s="6"/>
    </row>
    <row r="238" spans="1:9" ht="15" customHeight="1" outlineLevel="1" x14ac:dyDescent="0.25">
      <c r="A238" s="8" t="s">
        <v>251</v>
      </c>
      <c r="B238" s="8" t="s">
        <v>332</v>
      </c>
      <c r="C238" s="6" t="s">
        <v>250</v>
      </c>
      <c r="D238" s="6" t="s">
        <v>214</v>
      </c>
      <c r="E238" s="52">
        <f>VLOOKUP(D238,[2]HSBC!$A:$P,16,FALSE)</f>
        <v>498240.69</v>
      </c>
      <c r="H238" s="49"/>
      <c r="I238" s="6"/>
    </row>
    <row r="239" spans="1:9" ht="15" customHeight="1" outlineLevel="1" x14ac:dyDescent="0.25">
      <c r="A239" s="8" t="s">
        <v>251</v>
      </c>
      <c r="B239" s="8" t="s">
        <v>332</v>
      </c>
      <c r="C239" s="6" t="s">
        <v>250</v>
      </c>
      <c r="D239" s="6" t="s">
        <v>215</v>
      </c>
      <c r="E239" s="52">
        <f>VLOOKUP(D239,[2]HSBC!$A:$P,16,FALSE)</f>
        <v>303489.40999999997</v>
      </c>
      <c r="H239" s="49"/>
      <c r="I239" s="6"/>
    </row>
    <row r="240" spans="1:9" ht="15" customHeight="1" outlineLevel="1" x14ac:dyDescent="0.25">
      <c r="A240" s="8" t="s">
        <v>251</v>
      </c>
      <c r="B240" s="8" t="s">
        <v>332</v>
      </c>
      <c r="C240" s="6" t="s">
        <v>250</v>
      </c>
      <c r="D240" s="6" t="s">
        <v>216</v>
      </c>
      <c r="E240" s="52" t="str">
        <f>VLOOKUP(D240,[2]HSBC!$A:$P,16,FALSE)</f>
        <v/>
      </c>
      <c r="H240" s="49"/>
      <c r="I240" s="6"/>
    </row>
    <row r="241" spans="1:9" ht="15" customHeight="1" outlineLevel="1" x14ac:dyDescent="0.25">
      <c r="A241" s="8" t="s">
        <v>251</v>
      </c>
      <c r="B241" s="8" t="s">
        <v>332</v>
      </c>
      <c r="C241" s="6" t="s">
        <v>250</v>
      </c>
      <c r="D241" s="6" t="s">
        <v>360</v>
      </c>
      <c r="E241" s="52" t="str">
        <f>VLOOKUP(D241,[2]HSBC!$A:$P,16,FALSE)</f>
        <v/>
      </c>
      <c r="H241" s="49"/>
      <c r="I241" s="6"/>
    </row>
    <row r="242" spans="1:9" ht="15" customHeight="1" outlineLevel="1" x14ac:dyDescent="0.25">
      <c r="A242" s="8" t="s">
        <v>251</v>
      </c>
      <c r="B242" s="8" t="s">
        <v>332</v>
      </c>
      <c r="C242" s="6" t="s">
        <v>250</v>
      </c>
      <c r="D242" s="6" t="s">
        <v>217</v>
      </c>
      <c r="E242" s="52">
        <f>VLOOKUP(D242,[2]HSBC!$A:$P,16,FALSE)</f>
        <v>128585.85</v>
      </c>
      <c r="H242" s="49"/>
      <c r="I242" s="6"/>
    </row>
    <row r="243" spans="1:9" ht="15" customHeight="1" outlineLevel="1" x14ac:dyDescent="0.25">
      <c r="A243" s="8" t="s">
        <v>251</v>
      </c>
      <c r="B243" s="8" t="s">
        <v>332</v>
      </c>
      <c r="C243" s="6" t="s">
        <v>250</v>
      </c>
      <c r="D243" s="6" t="s">
        <v>218</v>
      </c>
      <c r="E243" s="52">
        <f>VLOOKUP(D243,[2]HSBC!$A:$P,16,FALSE)</f>
        <v>59353.4</v>
      </c>
      <c r="H243" s="49"/>
      <c r="I243" s="6"/>
    </row>
    <row r="244" spans="1:9" ht="15" customHeight="1" outlineLevel="1" x14ac:dyDescent="0.25">
      <c r="A244" s="8" t="s">
        <v>251</v>
      </c>
      <c r="B244" s="8" t="s">
        <v>332</v>
      </c>
      <c r="C244" s="6" t="s">
        <v>250</v>
      </c>
      <c r="D244" s="6" t="s">
        <v>219</v>
      </c>
      <c r="E244" s="52">
        <f>VLOOKUP(D244,[2]HSBC!$A:$P,16,FALSE)</f>
        <v>101393.59</v>
      </c>
      <c r="H244" s="49"/>
      <c r="I244" s="6"/>
    </row>
    <row r="245" spans="1:9" ht="15" customHeight="1" outlineLevel="1" x14ac:dyDescent="0.25">
      <c r="A245" s="8" t="s">
        <v>251</v>
      </c>
      <c r="B245" s="8" t="s">
        <v>332</v>
      </c>
      <c r="C245" s="6" t="s">
        <v>250</v>
      </c>
      <c r="D245" s="6" t="s">
        <v>220</v>
      </c>
      <c r="E245" s="52">
        <f>VLOOKUP(D245,[2]HSBC!$A:$P,16,FALSE)</f>
        <v>121496.4</v>
      </c>
      <c r="H245" s="49"/>
      <c r="I245" s="6"/>
    </row>
    <row r="246" spans="1:9" ht="15" customHeight="1" outlineLevel="1" x14ac:dyDescent="0.25">
      <c r="A246" s="8" t="s">
        <v>251</v>
      </c>
      <c r="B246" s="8" t="s">
        <v>332</v>
      </c>
      <c r="C246" s="6" t="s">
        <v>250</v>
      </c>
      <c r="D246" s="6" t="s">
        <v>361</v>
      </c>
      <c r="E246" s="52" t="str">
        <f>VLOOKUP(D246,[2]HSBC!$A:$P,16,FALSE)</f>
        <v/>
      </c>
      <c r="H246" s="49"/>
      <c r="I246" s="6"/>
    </row>
    <row r="247" spans="1:9" ht="15" customHeight="1" outlineLevel="1" x14ac:dyDescent="0.25">
      <c r="A247" s="8" t="s">
        <v>251</v>
      </c>
      <c r="B247" s="8" t="s">
        <v>332</v>
      </c>
      <c r="C247" s="6" t="s">
        <v>250</v>
      </c>
      <c r="D247" s="6" t="s">
        <v>221</v>
      </c>
      <c r="E247" s="52" t="str">
        <f>VLOOKUP(D247,[2]HSBC!$A:$P,16,FALSE)</f>
        <v/>
      </c>
      <c r="H247" s="49"/>
      <c r="I247" s="6"/>
    </row>
    <row r="248" spans="1:9" ht="15" customHeight="1" outlineLevel="1" x14ac:dyDescent="0.25">
      <c r="A248" s="8" t="s">
        <v>251</v>
      </c>
      <c r="B248" s="8" t="s">
        <v>332</v>
      </c>
      <c r="C248" s="6" t="s">
        <v>250</v>
      </c>
      <c r="D248" s="6" t="s">
        <v>222</v>
      </c>
      <c r="E248" s="52">
        <f>VLOOKUP(D248,[2]HSBC!$A:$P,16,FALSE)</f>
        <v>115844.87</v>
      </c>
      <c r="H248" s="49"/>
      <c r="I248" s="6"/>
    </row>
    <row r="249" spans="1:9" ht="15" customHeight="1" outlineLevel="1" x14ac:dyDescent="0.25">
      <c r="A249" s="8" t="s">
        <v>251</v>
      </c>
      <c r="B249" s="8" t="s">
        <v>332</v>
      </c>
      <c r="C249" s="6" t="s">
        <v>250</v>
      </c>
      <c r="D249" s="6" t="s">
        <v>223</v>
      </c>
      <c r="E249" s="52">
        <f>VLOOKUP(D249,[2]HSBC!$A:$P,16,FALSE)</f>
        <v>326811.95</v>
      </c>
      <c r="H249" s="49"/>
      <c r="I249" s="6"/>
    </row>
    <row r="250" spans="1:9" ht="15" customHeight="1" outlineLevel="1" x14ac:dyDescent="0.25">
      <c r="A250" s="8" t="s">
        <v>251</v>
      </c>
      <c r="B250" s="8" t="s">
        <v>332</v>
      </c>
      <c r="C250" s="6" t="s">
        <v>250</v>
      </c>
      <c r="D250" s="6" t="s">
        <v>224</v>
      </c>
      <c r="E250" s="52">
        <f>VLOOKUP(D250,[2]HSBC!$A:$P,16,FALSE)</f>
        <v>546041.38</v>
      </c>
      <c r="H250" s="49"/>
      <c r="I250" s="6"/>
    </row>
    <row r="251" spans="1:9" ht="15" customHeight="1" outlineLevel="1" x14ac:dyDescent="0.25">
      <c r="A251" s="8" t="s">
        <v>251</v>
      </c>
      <c r="B251" s="8" t="s">
        <v>332</v>
      </c>
      <c r="C251" s="6" t="s">
        <v>250</v>
      </c>
      <c r="D251" s="6" t="s">
        <v>225</v>
      </c>
      <c r="E251" s="52">
        <f>VLOOKUP(D251,[2]HSBC!$A:$P,16,FALSE)</f>
        <v>239709.2</v>
      </c>
      <c r="H251" s="49"/>
      <c r="I251" s="6"/>
    </row>
    <row r="252" spans="1:9" ht="15" customHeight="1" outlineLevel="1" x14ac:dyDescent="0.25">
      <c r="A252" s="8" t="s">
        <v>251</v>
      </c>
      <c r="B252" s="8" t="s">
        <v>332</v>
      </c>
      <c r="C252" s="6" t="s">
        <v>250</v>
      </c>
      <c r="D252" s="6" t="s">
        <v>226</v>
      </c>
      <c r="E252" s="52" t="str">
        <f>VLOOKUP(D252,[2]HSBC!$A:$P,16,FALSE)</f>
        <v/>
      </c>
      <c r="H252" s="49"/>
      <c r="I252" s="6"/>
    </row>
    <row r="253" spans="1:9" ht="15" customHeight="1" outlineLevel="1" x14ac:dyDescent="0.25">
      <c r="A253" s="8" t="s">
        <v>251</v>
      </c>
      <c r="B253" s="8" t="s">
        <v>332</v>
      </c>
      <c r="C253" s="6" t="s">
        <v>250</v>
      </c>
      <c r="D253" s="6" t="s">
        <v>227</v>
      </c>
      <c r="E253" s="52" t="str">
        <f>VLOOKUP(D253,[2]HSBC!$A:$P,16,FALSE)</f>
        <v/>
      </c>
      <c r="H253" s="49"/>
      <c r="I253" s="6"/>
    </row>
    <row r="254" spans="1:9" ht="15" customHeight="1" outlineLevel="1" x14ac:dyDescent="0.25">
      <c r="A254" s="8" t="s">
        <v>251</v>
      </c>
      <c r="B254" s="8" t="s">
        <v>332</v>
      </c>
      <c r="C254" s="6" t="s">
        <v>250</v>
      </c>
      <c r="D254" s="6" t="s">
        <v>228</v>
      </c>
      <c r="E254" s="52" t="str">
        <f>VLOOKUP(D254,[2]HSBC!$A:$P,16,FALSE)</f>
        <v/>
      </c>
      <c r="H254" s="49"/>
      <c r="I254" s="6"/>
    </row>
    <row r="255" spans="1:9" ht="15" customHeight="1" outlineLevel="1" x14ac:dyDescent="0.25">
      <c r="A255" s="8" t="s">
        <v>251</v>
      </c>
      <c r="B255" s="8" t="s">
        <v>332</v>
      </c>
      <c r="C255" s="6" t="s">
        <v>250</v>
      </c>
      <c r="D255" s="6" t="s">
        <v>229</v>
      </c>
      <c r="E255" s="52" t="str">
        <f>VLOOKUP(D255,[2]HSBC!$A:$P,16,FALSE)</f>
        <v/>
      </c>
      <c r="H255" s="49"/>
      <c r="I255" s="6"/>
    </row>
    <row r="256" spans="1:9" ht="15" customHeight="1" outlineLevel="1" x14ac:dyDescent="0.25">
      <c r="A256" s="8" t="s">
        <v>251</v>
      </c>
      <c r="B256" s="8" t="s">
        <v>332</v>
      </c>
      <c r="C256" s="6" t="s">
        <v>250</v>
      </c>
      <c r="D256" s="6" t="s">
        <v>230</v>
      </c>
      <c r="E256" s="52" t="str">
        <f>VLOOKUP(D256,[2]HSBC!$A:$P,16,FALSE)</f>
        <v/>
      </c>
      <c r="H256" s="49"/>
      <c r="I256" s="6"/>
    </row>
    <row r="257" spans="1:9" ht="15" customHeight="1" outlineLevel="1" x14ac:dyDescent="0.25">
      <c r="A257" s="8" t="s">
        <v>251</v>
      </c>
      <c r="B257" s="8" t="s">
        <v>332</v>
      </c>
      <c r="C257" s="6" t="s">
        <v>250</v>
      </c>
      <c r="D257" s="6" t="s">
        <v>231</v>
      </c>
      <c r="E257" s="52" t="str">
        <f>VLOOKUP(D257,[2]HSBC!$A:$P,16,FALSE)</f>
        <v/>
      </c>
      <c r="H257" s="49"/>
      <c r="I257" s="6"/>
    </row>
    <row r="258" spans="1:9" ht="15" customHeight="1" outlineLevel="1" x14ac:dyDescent="0.25">
      <c r="A258" s="8" t="s">
        <v>251</v>
      </c>
      <c r="B258" s="8" t="s">
        <v>332</v>
      </c>
      <c r="C258" s="6" t="s">
        <v>250</v>
      </c>
      <c r="D258" s="6" t="s">
        <v>232</v>
      </c>
      <c r="E258" s="52" t="str">
        <f>VLOOKUP(D258,[2]HSBC!$A:$P,16,FALSE)</f>
        <v/>
      </c>
      <c r="H258" s="49"/>
      <c r="I258" s="6"/>
    </row>
    <row r="259" spans="1:9" ht="15" customHeight="1" outlineLevel="1" x14ac:dyDescent="0.25">
      <c r="A259" s="8" t="s">
        <v>251</v>
      </c>
      <c r="B259" s="8" t="s">
        <v>332</v>
      </c>
      <c r="C259" s="6" t="s">
        <v>250</v>
      </c>
      <c r="D259" s="6" t="s">
        <v>233</v>
      </c>
      <c r="E259" s="52" t="str">
        <f>VLOOKUP(D259,[2]HSBC!$A:$P,16,FALSE)</f>
        <v/>
      </c>
      <c r="H259" s="49"/>
      <c r="I259" s="6"/>
    </row>
    <row r="260" spans="1:9" ht="15" customHeight="1" outlineLevel="1" x14ac:dyDescent="0.25">
      <c r="A260" s="8" t="s">
        <v>251</v>
      </c>
      <c r="B260" s="8" t="s">
        <v>332</v>
      </c>
      <c r="C260" s="6" t="s">
        <v>250</v>
      </c>
      <c r="D260" s="6" t="s">
        <v>234</v>
      </c>
      <c r="E260" s="52" t="str">
        <f>VLOOKUP(D260,[2]HSBC!$A:$P,16,FALSE)</f>
        <v/>
      </c>
      <c r="H260" s="49"/>
      <c r="I260" s="6"/>
    </row>
    <row r="261" spans="1:9" ht="15" customHeight="1" outlineLevel="1" x14ac:dyDescent="0.25">
      <c r="A261" s="8" t="s">
        <v>251</v>
      </c>
      <c r="B261" s="8" t="s">
        <v>332</v>
      </c>
      <c r="C261" s="6" t="s">
        <v>250</v>
      </c>
      <c r="D261" s="6" t="s">
        <v>235</v>
      </c>
      <c r="E261" s="52" t="str">
        <f>VLOOKUP(D261,[2]HSBC!$A:$P,16,FALSE)</f>
        <v/>
      </c>
      <c r="H261" s="49"/>
      <c r="I261" s="6"/>
    </row>
    <row r="262" spans="1:9" ht="15" customHeight="1" outlineLevel="1" x14ac:dyDescent="0.25">
      <c r="A262" s="8" t="s">
        <v>251</v>
      </c>
      <c r="B262" s="8" t="s">
        <v>332</v>
      </c>
      <c r="C262" s="6" t="s">
        <v>250</v>
      </c>
      <c r="D262" s="6" t="s">
        <v>236</v>
      </c>
      <c r="E262" s="52" t="str">
        <f>VLOOKUP(D262,[2]HSBC!$A:$P,16,FALSE)</f>
        <v/>
      </c>
      <c r="H262" s="49"/>
      <c r="I262" s="6"/>
    </row>
    <row r="263" spans="1:9" ht="15" customHeight="1" outlineLevel="1" x14ac:dyDescent="0.25">
      <c r="A263" s="8" t="s">
        <v>251</v>
      </c>
      <c r="B263" s="8" t="s">
        <v>332</v>
      </c>
      <c r="C263" s="6" t="s">
        <v>250</v>
      </c>
      <c r="D263" s="6" t="s">
        <v>237</v>
      </c>
      <c r="E263" s="52" t="str">
        <f>VLOOKUP(D263,[2]HSBC!$A:$P,16,FALSE)</f>
        <v/>
      </c>
      <c r="H263" s="49"/>
      <c r="I263" s="6"/>
    </row>
    <row r="264" spans="1:9" ht="15" customHeight="1" outlineLevel="1" x14ac:dyDescent="0.25">
      <c r="A264" s="8" t="s">
        <v>251</v>
      </c>
      <c r="B264" s="8" t="s">
        <v>332</v>
      </c>
      <c r="C264" s="6" t="s">
        <v>250</v>
      </c>
      <c r="D264" s="6" t="s">
        <v>238</v>
      </c>
      <c r="E264" s="52" t="str">
        <f>VLOOKUP(D264,[2]HSBC!$A:$P,16,FALSE)</f>
        <v/>
      </c>
      <c r="H264" s="49"/>
      <c r="I264" s="6"/>
    </row>
    <row r="265" spans="1:9" ht="15" customHeight="1" outlineLevel="1" x14ac:dyDescent="0.25">
      <c r="A265" s="8" t="s">
        <v>251</v>
      </c>
      <c r="B265" s="8" t="s">
        <v>332</v>
      </c>
      <c r="C265" s="6" t="s">
        <v>250</v>
      </c>
      <c r="D265" s="6" t="s">
        <v>239</v>
      </c>
      <c r="E265" s="52" t="str">
        <f>VLOOKUP(D265,[2]HSBC!$A:$P,16,FALSE)</f>
        <v/>
      </c>
      <c r="H265" s="49"/>
      <c r="I265" s="6"/>
    </row>
    <row r="266" spans="1:9" ht="15" customHeight="1" outlineLevel="1" x14ac:dyDescent="0.25">
      <c r="A266" s="8" t="s">
        <v>251</v>
      </c>
      <c r="B266" s="8" t="s">
        <v>332</v>
      </c>
      <c r="C266" s="6" t="s">
        <v>250</v>
      </c>
      <c r="D266" s="6" t="s">
        <v>240</v>
      </c>
      <c r="E266" s="52" t="str">
        <f>VLOOKUP(D266,[2]HSBC!$A:$P,16,FALSE)</f>
        <v/>
      </c>
      <c r="H266" s="49"/>
      <c r="I266" s="6"/>
    </row>
    <row r="267" spans="1:9" ht="15" customHeight="1" outlineLevel="1" x14ac:dyDescent="0.25">
      <c r="A267" s="8" t="s">
        <v>251</v>
      </c>
      <c r="B267" s="8" t="s">
        <v>332</v>
      </c>
      <c r="C267" s="6" t="s">
        <v>250</v>
      </c>
      <c r="D267" s="6" t="s">
        <v>241</v>
      </c>
      <c r="E267" s="52" t="str">
        <f>VLOOKUP(D267,[2]HSBC!$A:$P,16,FALSE)</f>
        <v/>
      </c>
      <c r="H267" s="49"/>
      <c r="I267" s="6"/>
    </row>
    <row r="268" spans="1:9" ht="15" customHeight="1" outlineLevel="1" x14ac:dyDescent="0.25">
      <c r="A268" s="8" t="s">
        <v>251</v>
      </c>
      <c r="B268" s="8" t="s">
        <v>332</v>
      </c>
      <c r="C268" s="6" t="s">
        <v>250</v>
      </c>
      <c r="D268" s="6" t="s">
        <v>242</v>
      </c>
      <c r="E268" s="52" t="str">
        <f>VLOOKUP(D268,[2]HSBC!$A:$P,16,FALSE)</f>
        <v/>
      </c>
      <c r="H268" s="49"/>
      <c r="I268" s="6"/>
    </row>
    <row r="269" spans="1:9" ht="15" customHeight="1" outlineLevel="1" x14ac:dyDescent="0.25">
      <c r="A269" s="8" t="s">
        <v>251</v>
      </c>
      <c r="B269" s="8" t="s">
        <v>332</v>
      </c>
      <c r="C269" s="6" t="s">
        <v>250</v>
      </c>
      <c r="D269" s="6" t="s">
        <v>243</v>
      </c>
      <c r="E269" s="52" t="str">
        <f>VLOOKUP(D269,[2]HSBC!$A:$P,16,FALSE)</f>
        <v/>
      </c>
      <c r="H269" s="49"/>
      <c r="I269" s="6"/>
    </row>
    <row r="270" spans="1:9" ht="15" customHeight="1" outlineLevel="1" x14ac:dyDescent="0.25">
      <c r="A270" s="8" t="s">
        <v>251</v>
      </c>
      <c r="B270" s="8" t="s">
        <v>332</v>
      </c>
      <c r="C270" s="6" t="s">
        <v>250</v>
      </c>
      <c r="D270" s="6" t="s">
        <v>244</v>
      </c>
      <c r="E270" s="52" t="str">
        <f>VLOOKUP(D270,[2]HSBC!$A:$P,16,FALSE)</f>
        <v/>
      </c>
      <c r="H270" s="49"/>
      <c r="I270" s="6"/>
    </row>
    <row r="271" spans="1:9" ht="15" customHeight="1" outlineLevel="1" x14ac:dyDescent="0.25">
      <c r="A271" s="8" t="s">
        <v>251</v>
      </c>
      <c r="B271" s="8" t="s">
        <v>332</v>
      </c>
      <c r="C271" s="6" t="s">
        <v>250</v>
      </c>
      <c r="D271" s="6" t="s">
        <v>245</v>
      </c>
      <c r="E271" s="52">
        <f>VLOOKUP(D271,[2]HSBC!$A:$P,16,FALSE)</f>
        <v>80178.41</v>
      </c>
      <c r="H271" s="49"/>
      <c r="I271" s="6"/>
    </row>
    <row r="272" spans="1:9" ht="15" customHeight="1" outlineLevel="1" x14ac:dyDescent="0.25">
      <c r="A272" s="8" t="s">
        <v>251</v>
      </c>
      <c r="B272" s="8" t="s">
        <v>332</v>
      </c>
      <c r="C272" s="6" t="s">
        <v>250</v>
      </c>
      <c r="D272" s="6" t="s">
        <v>246</v>
      </c>
      <c r="E272" s="52">
        <f>VLOOKUP(D272,[2]HSBC!$A:$P,16,FALSE)</f>
        <v>61246.8</v>
      </c>
      <c r="H272" s="49"/>
      <c r="I272" s="6"/>
    </row>
    <row r="273" spans="1:9" ht="15" customHeight="1" outlineLevel="1" x14ac:dyDescent="0.25">
      <c r="A273" s="8" t="s">
        <v>251</v>
      </c>
      <c r="B273" s="8" t="s">
        <v>332</v>
      </c>
      <c r="C273" s="6" t="s">
        <v>250</v>
      </c>
      <c r="D273" s="6" t="s">
        <v>247</v>
      </c>
      <c r="E273" s="52" t="str">
        <f>VLOOKUP(D273,[2]HSBC!$A:$P,16,FALSE)</f>
        <v/>
      </c>
      <c r="H273" s="49"/>
      <c r="I273" s="6"/>
    </row>
    <row r="274" spans="1:9" ht="15" customHeight="1" outlineLevel="1" x14ac:dyDescent="0.25">
      <c r="A274" s="8" t="s">
        <v>251</v>
      </c>
      <c r="B274" s="8" t="s">
        <v>332</v>
      </c>
      <c r="C274" s="6" t="s">
        <v>250</v>
      </c>
      <c r="D274" s="6" t="s">
        <v>248</v>
      </c>
      <c r="E274" s="52" t="str">
        <f>VLOOKUP(D274,[2]HSBC!$A:$P,16,FALSE)</f>
        <v/>
      </c>
      <c r="H274" s="49"/>
      <c r="I274" s="6"/>
    </row>
    <row r="275" spans="1:9" ht="15" customHeight="1" outlineLevel="1" x14ac:dyDescent="0.25">
      <c r="A275" s="8" t="s">
        <v>251</v>
      </c>
      <c r="B275" s="8" t="s">
        <v>332</v>
      </c>
      <c r="C275" s="6" t="s">
        <v>250</v>
      </c>
      <c r="D275" s="6" t="s">
        <v>249</v>
      </c>
      <c r="E275" s="52" t="str">
        <f>VLOOKUP(D275,[2]HSBC!$A:$P,16,FALSE)</f>
        <v/>
      </c>
      <c r="I275" s="6"/>
    </row>
    <row r="276" spans="1:9" outlineLevel="1" x14ac:dyDescent="0.25">
      <c r="A276" s="8"/>
      <c r="B276" s="8"/>
      <c r="C276" s="6"/>
      <c r="D276" s="6" t="s">
        <v>337</v>
      </c>
      <c r="E276" s="52">
        <f>'[2]bank summaries'!$L$20</f>
        <v>1715275.2100000002</v>
      </c>
      <c r="I276" s="6"/>
    </row>
    <row r="277" spans="1:9" x14ac:dyDescent="0.25">
      <c r="A277" s="8"/>
      <c r="B277" s="8"/>
      <c r="C277" s="6"/>
      <c r="D277" s="6" t="s">
        <v>362</v>
      </c>
      <c r="E277" s="54">
        <f>'[2]bank summaries'!$L$21</f>
        <v>52858602.079999976</v>
      </c>
      <c r="I277" s="6"/>
    </row>
  </sheetData>
  <sheetProtection sort="0" autoFilter="0" pivotTables="0"/>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INTERNAL</cp:keywords>
  <dc:description>INTERNAL</dc:description>
  <cp:lastModifiedBy>Daniel WHITTON</cp:lastModifiedBy>
  <dcterms:created xsi:type="dcterms:W3CDTF">2015-04-08T10:28:41Z</dcterms:created>
  <dcterms:modified xsi:type="dcterms:W3CDTF">2019-04-25T14:57:59Z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